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ORDINI ORDER DRIVEN\Attività LP e Fdo azioni proprie\Analisi ordini LP e Fondi BB e Email conferma emittenti\"/>
    </mc:Choice>
  </mc:AlternateContent>
  <xr:revisionPtr revIDLastSave="0" documentId="13_ncr:1_{B5FA978D-F455-4717-80D4-113AE2C96EDE}" xr6:coauthVersionLast="47" xr6:coauthVersionMax="47" xr10:uidLastSave="{00000000-0000-0000-0000-000000000000}"/>
  <bookViews>
    <workbookView xWindow="-28920" yWindow="-120" windowWidth="29040" windowHeight="15720" tabRatio="831" xr2:uid="{3301D41E-411C-47C0-AF36-5F4F83931502}"/>
  </bookViews>
  <sheets>
    <sheet name="Controvalore bimestre in corso" sheetId="1" r:id="rId1"/>
    <sheet name="Controvalore bimestre solare" sheetId="8" r:id="rId2"/>
    <sheet name="Quantità bimestre in corso" sheetId="2" r:id="rId3"/>
    <sheet name="Quantità bimestre solare" sheetId="9" r:id="rId4"/>
  </sheets>
  <definedNames>
    <definedName name="_xlnm.Print_Area" localSheetId="0">'Controvalore bimestre in corso'!$B$2:$J$45</definedName>
    <definedName name="_xlnm.Print_Area" localSheetId="1">'Controvalore bimestre solare'!$B$2:$J$45</definedName>
    <definedName name="_xlnm.Print_Area" localSheetId="2">'Quantità bimestre in corso'!$B$5:$J$45</definedName>
    <definedName name="_xlnm.Print_Area" localSheetId="3">'Quantità bimestre solare'!$E$9:$J$17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9" l="1"/>
  <c r="I37" i="9"/>
  <c r="H37" i="9"/>
  <c r="J36" i="9"/>
  <c r="I36" i="9"/>
  <c r="H36" i="9"/>
  <c r="J37" i="8" l="1"/>
  <c r="I37" i="8"/>
  <c r="H37" i="8"/>
  <c r="J36" i="8"/>
  <c r="I36" i="8"/>
  <c r="H36" i="8"/>
  <c r="J37" i="2" l="1"/>
  <c r="I37" i="2"/>
  <c r="H37" i="2"/>
  <c r="J36" i="2"/>
  <c r="I36" i="2"/>
  <c r="H36" i="2"/>
  <c r="I37" i="1"/>
  <c r="I36" i="1"/>
  <c r="H37" i="1"/>
  <c r="H36" i="1"/>
  <c r="J37" i="1"/>
  <c r="J36" i="1"/>
</calcChain>
</file>

<file path=xl/sharedStrings.xml><?xml version="1.0" encoding="utf-8"?>
<sst xmlns="http://schemas.openxmlformats.org/spreadsheetml/2006/main" count="156" uniqueCount="44">
  <si>
    <t>Azione</t>
  </si>
  <si>
    <t>Gate</t>
  </si>
  <si>
    <r>
      <t xml:space="preserve">Controvalore scambiato 
</t>
    </r>
    <r>
      <rPr>
        <b/>
        <vertAlign val="superscript"/>
        <sz val="10"/>
        <color rgb="FFFFFFFF"/>
        <rFont val="Arial"/>
        <family val="2"/>
      </rPr>
      <t>(in €)</t>
    </r>
  </si>
  <si>
    <t>Legenda:</t>
  </si>
  <si>
    <r>
      <t>Attività LP / capitalizzazione</t>
    </r>
    <r>
      <rPr>
        <b/>
        <vertAlign val="superscript"/>
        <sz val="10"/>
        <color rgb="FFFFFFFF"/>
        <rFont val="Arial"/>
        <family val="2"/>
      </rPr>
      <t>4
(in %)</t>
    </r>
  </si>
  <si>
    <r>
      <t>Attività investitori / capitalizzazione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</si>
  <si>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ctv €) nel bimestre derivanti dall’incrocio del LP/Emittente vs Investitori</t>
  </si>
  <si>
    <t>3) Rapporto % del totale scambi ( in ctv €) sulla capitalizzazione dell’Emittente</t>
  </si>
  <si>
    <t>4) Rapporto % del totale attività LP/Emittente ( in ctv €)  sulla capitalizzazione dell’Emittente</t>
  </si>
  <si>
    <t>5) Rapporto % del totale attività Investitori (in cvt €) sulla capitalizzazione dell’Emittente</t>
  </si>
  <si>
    <t>2) Rapporto % degli scambi totali (in ctv €) nel bimestre derivanti dall’incrocio di Investitori</t>
  </si>
  <si>
    <r>
      <t>Scambi investitori / totale</t>
    </r>
    <r>
      <rPr>
        <b/>
        <vertAlign val="superscript"/>
        <sz val="10"/>
        <color rgb="FFFFFFFF"/>
        <rFont val="Arial"/>
        <family val="2"/>
      </rPr>
      <t>2
(in %)</t>
    </r>
  </si>
  <si>
    <r>
      <t>Scambi / capitalizzazione</t>
    </r>
    <r>
      <rPr>
        <b/>
        <vertAlign val="superscript"/>
        <sz val="10"/>
        <color rgb="FFFFFFFF"/>
        <rFont val="Arial"/>
        <family val="2"/>
      </rPr>
      <t>3
(in %)</t>
    </r>
  </si>
  <si>
    <t>Emittenti assistiti da Liquidity Provider</t>
  </si>
  <si>
    <t>Numero azioni scambiate</t>
  </si>
  <si>
    <r>
      <t>Scambi / Numero di azioni</t>
    </r>
    <r>
      <rPr>
        <b/>
        <vertAlign val="superscript"/>
        <sz val="10"/>
        <color rgb="FFFFFFFF"/>
        <rFont val="Arial"/>
        <family val="2"/>
      </rPr>
      <t>3
(in %)</t>
    </r>
  </si>
  <si>
    <r>
      <t>Attività investitori / Numero di azioni</t>
    </r>
    <r>
      <rPr>
        <b/>
        <vertAlign val="superscript"/>
        <sz val="10"/>
        <color rgb="FFFFFFFF"/>
        <rFont val="Arial"/>
        <family val="2"/>
      </rPr>
      <t>5
(in %)</t>
    </r>
  </si>
  <si>
    <t>1) Rapporto % degli scambi (in numero di azioni) nel bimestre derivanti dall’incrocio del LP/Emittente vs Investitori</t>
  </si>
  <si>
    <t>2) Rapporto % degli scambi totali (in numero di azioni) nel bimestre derivanti dall’incrocio di Investitori</t>
  </si>
  <si>
    <t>3) Rapporto % del totale scambi (in numero di azioni) sul totale azioni dell’Emittente</t>
  </si>
  <si>
    <t>4) Rapporto % del totale attività LP/Emittente (in numero di azioni)  sul totale azioni dell’Emittente</t>
  </si>
  <si>
    <t>5) Rapporto % del totale attività Investitori (in numero di azioni) sul totale azioni dell’Emittente</t>
  </si>
  <si>
    <r>
      <t xml:space="preserve"> Scambi LP o Emittente / totale</t>
    </r>
    <r>
      <rPr>
        <b/>
        <vertAlign val="superscript"/>
        <sz val="10"/>
        <color rgb="FFFFFFFF"/>
        <rFont val="Arial"/>
        <family val="2"/>
      </rPr>
      <t>1
(in %)</t>
    </r>
  </si>
  <si>
    <r>
      <t>Attività LP o Emittente / Numero di azioni</t>
    </r>
    <r>
      <rPr>
        <b/>
        <vertAlign val="superscript"/>
        <sz val="10"/>
        <color rgb="FFFFFFFF"/>
        <rFont val="Arial"/>
        <family val="2"/>
      </rPr>
      <t>4
(in %)</t>
    </r>
  </si>
  <si>
    <r>
      <t>Altri Emittenti</t>
    </r>
    <r>
      <rPr>
        <b/>
        <u/>
        <vertAlign val="superscript"/>
        <sz val="11"/>
        <color rgb="FF000000"/>
        <rFont val="Calibri"/>
        <family val="2"/>
      </rPr>
      <t>6</t>
    </r>
  </si>
  <si>
    <t>6) Emittenti che non operano in conto proprio</t>
  </si>
  <si>
    <t>Emittenti con programmi/attività di sostegno alla liquidità</t>
  </si>
  <si>
    <t>Ultimo bimestre analizzato</t>
  </si>
  <si>
    <t>Supporto della liquidità -Attività bimestrale in corso -controvalore</t>
  </si>
  <si>
    <t>Supporto della liquidità -Attività bimestrale in corso - numero di azioni</t>
  </si>
  <si>
    <t>Ultimo bimestre solare analizzato</t>
  </si>
  <si>
    <t>Supporto della liquidità -Attività bimestre solare -controvalore</t>
  </si>
  <si>
    <t>Supporto della liquidità -Attività bimestrale solare - numero di azioni</t>
  </si>
  <si>
    <t>I dati sono stati rielaborati da Vorvel Sim S.p.A.</t>
  </si>
  <si>
    <t>DAL 22/04 AL 21/06/2024</t>
  </si>
  <si>
    <t>DAL 01/05 AL 30/06/2024</t>
  </si>
  <si>
    <t>DAL 27/04 AL 26/06/2024</t>
  </si>
  <si>
    <t>DAL 27/03 AL 26/05/2024</t>
  </si>
  <si>
    <t>DAL 09/05 AL 08/07/2024</t>
  </si>
  <si>
    <t>DAL 25/04 AL 24/06/2024</t>
  </si>
  <si>
    <t>DAL 17/03 AL 16/05/2024</t>
  </si>
  <si>
    <t>DAL 28/04 AL 27/06/2024</t>
  </si>
  <si>
    <t>DAL 01/05 AL 30/0/2024</t>
  </si>
  <si>
    <t>DAL 29/04 AL 28/06/2024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</si>
</sst>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-* #,##0\ &quot;€&quot;_-;\-* #,##0\ &quot;€&quot;_-;_-* &quot;-&quot;\ &quot;€&quot;_-;_-@_-"/>
    <numFmt numFmtId="43" formatCode="_-* #,##0.00_-;\-* #,##0.00_-;_-* &quot;-&quot;??_-;_-@_-"/>
    <numFmt numFmtId="164" formatCode="[$-410]d\-mmm;@"/>
    <numFmt numFmtId="165" formatCode="_-* #,##0\ [$€-410]_-;\-* #,##0\ [$€-410]_-;_-* &quot;-&quot;??\ [$€-410]_-;_-@_-"/>
    <numFmt numFmtId="166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FFFFFF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sz val="11"/>
      <color rgb="FF000000"/>
      <name val="Calibri"/>
      <family val="2"/>
    </font>
    <font>
      <b/>
      <sz val="11"/>
      <color rgb="FF002060"/>
      <name val="Calibri"/>
      <family val="2"/>
    </font>
    <font>
      <b/>
      <vertAlign val="superscript"/>
      <sz val="10"/>
      <color rgb="FFFFFFFF"/>
      <name val="Arial"/>
      <family val="2"/>
    </font>
    <font>
      <b/>
      <i/>
      <sz val="14"/>
      <color rgb="FF002060"/>
      <name val="Calibri"/>
      <family val="2"/>
    </font>
    <font>
      <b/>
      <sz val="14"/>
      <color rgb="FF002060"/>
      <name val="Calibri"/>
      <family val="2"/>
      <scheme val="minor"/>
    </font>
    <font>
      <b/>
      <sz val="14"/>
      <color rgb="FF002060"/>
      <name val="Calibri"/>
      <family val="2"/>
    </font>
    <font>
      <b/>
      <u/>
      <vertAlign val="superscript"/>
      <sz val="11"/>
      <color rgb="FF000000"/>
      <name val="Calibri"/>
      <family val="2"/>
    </font>
    <font>
      <sz val="11"/>
      <color rgb="FF00206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8" tint="-0.49998474074526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rgb="FF000000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35">
    <xf numFmtId="0" fontId="0" fillId="0" borderId="0" xfId="0"/>
    <xf numFmtId="0" fontId="7" fillId="0" borderId="1" xfId="0" applyFont="1" applyBorder="1"/>
    <xf numFmtId="0" fontId="6" fillId="2" borderId="1" xfId="0" applyFont="1" applyFill="1" applyBorder="1" applyAlignment="1">
      <alignment horizontal="center" vertical="center" wrapText="1"/>
    </xf>
    <xf numFmtId="0" fontId="0" fillId="3" borderId="0" xfId="0" applyFill="1"/>
    <xf numFmtId="0" fontId="5" fillId="3" borderId="0" xfId="0" applyFont="1" applyFill="1" applyAlignment="1">
      <alignment horizontal="center"/>
    </xf>
    <xf numFmtId="0" fontId="3" fillId="3" borderId="0" xfId="0" applyFont="1" applyFill="1"/>
    <xf numFmtId="0" fontId="9" fillId="3" borderId="0" xfId="0" applyFont="1" applyFill="1" applyAlignment="1">
      <alignment horizontal="center"/>
    </xf>
    <xf numFmtId="43" fontId="3" fillId="3" borderId="0" xfId="1" applyFont="1" applyFill="1" applyBorder="1"/>
    <xf numFmtId="0" fontId="5" fillId="3" borderId="0" xfId="0" applyFont="1" applyFill="1"/>
    <xf numFmtId="0" fontId="7" fillId="3" borderId="1" xfId="0" applyFont="1" applyFill="1" applyBorder="1"/>
    <xf numFmtId="0" fontId="7" fillId="3" borderId="1" xfId="0" applyFont="1" applyFill="1" applyBorder="1" applyAlignment="1">
      <alignment horizontal="center"/>
    </xf>
    <xf numFmtId="43" fontId="3" fillId="3" borderId="1" xfId="1" applyFont="1" applyFill="1" applyBorder="1"/>
    <xf numFmtId="10" fontId="7" fillId="4" borderId="1" xfId="2" applyNumberFormat="1" applyFont="1" applyFill="1" applyBorder="1"/>
    <xf numFmtId="0" fontId="8" fillId="3" borderId="1" xfId="0" applyFont="1" applyFill="1" applyBorder="1" applyAlignment="1">
      <alignment horizontal="center"/>
    </xf>
    <xf numFmtId="0" fontId="1" fillId="3" borderId="0" xfId="0" applyFont="1" applyFill="1"/>
    <xf numFmtId="0" fontId="4" fillId="3" borderId="0" xfId="0" applyFont="1" applyFill="1"/>
    <xf numFmtId="43" fontId="1" fillId="3" borderId="0" xfId="1" applyFont="1" applyFill="1" applyBorder="1"/>
    <xf numFmtId="0" fontId="12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0" fillId="3" borderId="0" xfId="0" applyFont="1" applyFill="1" applyAlignment="1">
      <alignment horizontal="center"/>
    </xf>
    <xf numFmtId="0" fontId="16" fillId="3" borderId="0" xfId="0" applyFont="1" applyFill="1"/>
    <xf numFmtId="43" fontId="16" fillId="3" borderId="0" xfId="1" applyFont="1" applyFill="1" applyBorder="1"/>
    <xf numFmtId="0" fontId="16" fillId="0" borderId="0" xfId="0" applyFont="1"/>
    <xf numFmtId="166" fontId="10" fillId="3" borderId="0" xfId="1" applyNumberFormat="1" applyFont="1" applyFill="1" applyAlignment="1">
      <alignment horizontal="center" vertical="center"/>
    </xf>
    <xf numFmtId="166" fontId="16" fillId="3" borderId="0" xfId="1" applyNumberFormat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7" fillId="0" borderId="2" xfId="0" applyFont="1" applyBorder="1"/>
    <xf numFmtId="0" fontId="10" fillId="0" borderId="0" xfId="0" applyFont="1" applyAlignment="1">
      <alignment horizontal="center"/>
    </xf>
    <xf numFmtId="164" fontId="14" fillId="5" borderId="1" xfId="0" applyNumberFormat="1" applyFont="1" applyFill="1" applyBorder="1" applyAlignment="1">
      <alignment horizontal="center" vertical="center"/>
    </xf>
    <xf numFmtId="165" fontId="13" fillId="5" borderId="1" xfId="1" applyNumberFormat="1" applyFont="1" applyFill="1" applyBorder="1" applyAlignment="1">
      <alignment horizontal="center" vertical="center"/>
    </xf>
    <xf numFmtId="9" fontId="13" fillId="5" borderId="1" xfId="3" applyFont="1" applyFill="1" applyBorder="1" applyAlignment="1">
      <alignment horizontal="center" vertical="center"/>
    </xf>
    <xf numFmtId="10" fontId="14" fillId="6" borderId="1" xfId="2" applyNumberFormat="1" applyFont="1" applyFill="1" applyBorder="1" applyAlignment="1">
      <alignment horizontal="center" vertical="center"/>
    </xf>
    <xf numFmtId="42" fontId="13" fillId="5" borderId="1" xfId="1" applyNumberFormat="1" applyFont="1" applyFill="1" applyBorder="1" applyAlignment="1">
      <alignment horizontal="center" vertical="center"/>
    </xf>
    <xf numFmtId="164" fontId="14" fillId="6" borderId="1" xfId="0" applyNumberFormat="1" applyFont="1" applyFill="1" applyBorder="1" applyAlignment="1">
      <alignment horizontal="center" vertical="center"/>
    </xf>
    <xf numFmtId="166" fontId="13" fillId="5" borderId="1" xfId="1" applyNumberFormat="1" applyFont="1" applyFill="1" applyBorder="1" applyAlignment="1">
      <alignment horizontal="center" vertical="center"/>
    </xf>
  </cellXfs>
  <cellStyles count="5">
    <cellStyle name="Migliaia" xfId="1" builtinId="3"/>
    <cellStyle name="Migliaia 2" xfId="4" xr:uid="{0F4E835A-DB7C-40EF-ADA2-7A5159A1D403}"/>
    <cellStyle name="Normale" xfId="0" builtinId="0"/>
    <cellStyle name="Percentuale" xfId="3" builtinId="5"/>
    <cellStyle name="Percentuale 2" xfId="2" xr:uid="{A7A89414-49BB-4BA2-BE37-E336420B53A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21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5.jpeg"/><Relationship Id="rId18" Type="http://schemas.openxmlformats.org/officeDocument/2006/relationships/image" Target="../media/image11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2.jpeg"/><Relationship Id="rId16" Type="http://schemas.openxmlformats.org/officeDocument/2006/relationships/image" Target="../media/image21.jpeg"/><Relationship Id="rId1" Type="http://schemas.openxmlformats.org/officeDocument/2006/relationships/image" Target="../media/image20.jpeg"/><Relationship Id="rId6" Type="http://schemas.openxmlformats.org/officeDocument/2006/relationships/image" Target="../media/image6.png"/><Relationship Id="rId11" Type="http://schemas.openxmlformats.org/officeDocument/2006/relationships/image" Target="../media/image13.jpeg"/><Relationship Id="rId5" Type="http://schemas.openxmlformats.org/officeDocument/2006/relationships/image" Target="../media/image5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C16FD3FC-083B-0134-78CD-EDE90D5A0F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88975" y="4491567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11</xdr:row>
      <xdr:rowOff>19050</xdr:rowOff>
    </xdr:from>
    <xdr:to>
      <xdr:col>1</xdr:col>
      <xdr:colOff>1580815</xdr:colOff>
      <xdr:row>11</xdr:row>
      <xdr:rowOff>441570</xdr:rowOff>
    </xdr:to>
    <xdr:pic>
      <xdr:nvPicPr>
        <xdr:cNvPr id="4" name="Picture 10">
          <a:extLst>
            <a:ext uri="{FF2B5EF4-FFF2-40B4-BE49-F238E27FC236}">
              <a16:creationId xmlns:a16="http://schemas.microsoft.com/office/drawing/2014/main" id="{43607599-57B2-D2C7-2ED8-E5F6A5F32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3924300" y="187642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1390650</xdr:colOff>
      <xdr:row>9</xdr:row>
      <xdr:rowOff>479616</xdr:rowOff>
    </xdr:to>
    <xdr:pic>
      <xdr:nvPicPr>
        <xdr:cNvPr id="5" name="Picture 5">
          <a:extLst>
            <a:ext uri="{FF2B5EF4-FFF2-40B4-BE49-F238E27FC236}">
              <a16:creationId xmlns:a16="http://schemas.microsoft.com/office/drawing/2014/main" id="{C2BAF345-9F27-3BC5-CB56-A3A962B938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1036108" y="4980131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1697725</xdr:colOff>
      <xdr:row>13</xdr:row>
      <xdr:rowOff>403437</xdr:rowOff>
    </xdr:to>
    <xdr:pic>
      <xdr:nvPicPr>
        <xdr:cNvPr id="6" name="Picture 7">
          <a:extLst>
            <a:ext uri="{FF2B5EF4-FFF2-40B4-BE49-F238E27FC236}">
              <a16:creationId xmlns:a16="http://schemas.microsoft.com/office/drawing/2014/main" id="{064A9713-7B2D-4C9A-7EA4-B3E3E44B7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58283" y="3510809"/>
          <a:ext cx="1281165" cy="3753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1349717</xdr:colOff>
      <xdr:row>12</xdr:row>
      <xdr:rowOff>436870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ACFC6F11-2E0A-CA88-83A5-2168506964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4095750" y="2990850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1737302</xdr:colOff>
      <xdr:row>10</xdr:row>
      <xdr:rowOff>400767</xdr:rowOff>
    </xdr:to>
    <xdr:pic>
      <xdr:nvPicPr>
        <xdr:cNvPr id="8" name="Picture 6">
          <a:extLst>
            <a:ext uri="{FF2B5EF4-FFF2-40B4-BE49-F238E27FC236}">
              <a16:creationId xmlns:a16="http://schemas.microsoft.com/office/drawing/2014/main" id="{38094883-5AE6-E556-D9F8-FA9716865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908" y="4016376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1732121</xdr:colOff>
      <xdr:row>14</xdr:row>
      <xdr:rowOff>438539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id="{2D212611-74B5-0490-F9B9-B528F1B751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77874" y="5548842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1736302</xdr:colOff>
      <xdr:row>16</xdr:row>
      <xdr:rowOff>478790</xdr:rowOff>
    </xdr:to>
    <xdr:pic>
      <xdr:nvPicPr>
        <xdr:cNvPr id="10" name="Picture 8">
          <a:extLst>
            <a:ext uri="{FF2B5EF4-FFF2-40B4-BE49-F238E27FC236}">
              <a16:creationId xmlns:a16="http://schemas.microsoft.com/office/drawing/2014/main" id="{EF823933-5713-A021-5550-442188DF4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63575" y="2533651"/>
          <a:ext cx="132207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1428750</xdr:colOff>
      <xdr:row>21</xdr:row>
      <xdr:rowOff>3068</xdr:rowOff>
    </xdr:to>
    <xdr:pic>
      <xdr:nvPicPr>
        <xdr:cNvPr id="11" name="Picture 3">
          <a:extLst>
            <a:ext uri="{FF2B5EF4-FFF2-40B4-BE49-F238E27FC236}">
              <a16:creationId xmlns:a16="http://schemas.microsoft.com/office/drawing/2014/main" id="{14012ABA-6A54-DF55-7E3A-7B270946E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1" y="530542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1694392</xdr:colOff>
      <xdr:row>22</xdr:row>
      <xdr:rowOff>34516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B4D2003E-D7EF-7F3E-7D17-225412935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400" y="10366375"/>
          <a:ext cx="1162050" cy="435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1696686</xdr:colOff>
      <xdr:row>22</xdr:row>
      <xdr:rowOff>320560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336BDFFD-CA74-AA2D-7E53-7A3031B0C8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3895725" y="620077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1541074</xdr:colOff>
      <xdr:row>24</xdr:row>
      <xdr:rowOff>20356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id="{F62ABE23-8021-E61C-E058-80F404898E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895349" y="9054041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2003046</xdr:colOff>
      <xdr:row>24</xdr:row>
      <xdr:rowOff>359291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665B5A43-34CF-49C8-833E-A1450F2C4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183" y="65817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1921210</xdr:colOff>
      <xdr:row>25</xdr:row>
      <xdr:rowOff>250189</xdr:rowOff>
    </xdr:to>
    <xdr:pic>
      <xdr:nvPicPr>
        <xdr:cNvPr id="16" name="Immagine 15">
          <a:extLst>
            <a:ext uri="{FF2B5EF4-FFF2-40B4-BE49-F238E27FC236}">
              <a16:creationId xmlns:a16="http://schemas.microsoft.com/office/drawing/2014/main" id="{6ED305FA-B0EA-80E7-B068-D67E655A8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6533" y="7803091"/>
          <a:ext cx="1544020" cy="206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1577846</xdr:colOff>
      <xdr:row>29</xdr:row>
      <xdr:rowOff>325543</xdr:rowOff>
    </xdr:to>
    <xdr:pic>
      <xdr:nvPicPr>
        <xdr:cNvPr id="17" name="Picture 4">
          <a:extLst>
            <a:ext uri="{FF2B5EF4-FFF2-40B4-BE49-F238E27FC236}">
              <a16:creationId xmlns:a16="http://schemas.microsoft.com/office/drawing/2014/main" id="{D0D78A65-52A9-C7F6-70EE-9409C51D9F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5133" y="8665634"/>
          <a:ext cx="972056" cy="24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15</xdr:row>
      <xdr:rowOff>87842</xdr:rowOff>
    </xdr:from>
    <xdr:to>
      <xdr:col>1</xdr:col>
      <xdr:colOff>1958340</xdr:colOff>
      <xdr:row>15</xdr:row>
      <xdr:rowOff>396702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B4A38F39-10CD-9CE0-D525-D8B81288AA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55108" y="9502775"/>
          <a:ext cx="1552575" cy="31267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441114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7173A7D-43B8-E641-89DD-10B905D0E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8484" y="9856259"/>
          <a:ext cx="742949" cy="4392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1884505</xdr:colOff>
      <xdr:row>31</xdr:row>
      <xdr:rowOff>517313</xdr:rowOff>
    </xdr:to>
    <xdr:pic>
      <xdr:nvPicPr>
        <xdr:cNvPr id="20" name="Immagine 19">
          <a:extLst>
            <a:ext uri="{FF2B5EF4-FFF2-40B4-BE49-F238E27FC236}">
              <a16:creationId xmlns:a16="http://schemas.microsoft.com/office/drawing/2014/main" id="{4A7AD5D0-88A8-58C2-C52C-500803E26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233" y="10876492"/>
          <a:ext cx="1246330" cy="47730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3" name="Immagine 1">
          <a:extLst>
            <a:ext uri="{FF2B5EF4-FFF2-40B4-BE49-F238E27FC236}">
              <a16:creationId xmlns:a16="http://schemas.microsoft.com/office/drawing/2014/main" id="{54873BB7-F1DB-D08B-603C-CBF4A366C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199" y="76201"/>
          <a:ext cx="1667934" cy="5609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443442</xdr:colOff>
      <xdr:row>8</xdr:row>
      <xdr:rowOff>105834</xdr:rowOff>
    </xdr:from>
    <xdr:to>
      <xdr:col>1</xdr:col>
      <xdr:colOff>1847132</xdr:colOff>
      <xdr:row>8</xdr:row>
      <xdr:rowOff>402430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4933AE61-FC7E-4303-ACD7-01553908E7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6916632" y="2113704"/>
          <a:ext cx="1407500" cy="29850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11</xdr:row>
      <xdr:rowOff>19050</xdr:rowOff>
    </xdr:from>
    <xdr:to>
      <xdr:col>1</xdr:col>
      <xdr:colOff>1580815</xdr:colOff>
      <xdr:row>11</xdr:row>
      <xdr:rowOff>441570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1CCFE2C0-2FF8-480C-943C-11A6A13AAE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6987540" y="3015615"/>
          <a:ext cx="1070275" cy="426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1390650</xdr:colOff>
      <xdr:row>9</xdr:row>
      <xdr:rowOff>479616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CB1CBF9B-89BD-41C0-B95E-A78A42E0A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265670" y="2517178"/>
          <a:ext cx="601980" cy="467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412750</xdr:colOff>
      <xdr:row>13</xdr:row>
      <xdr:rowOff>39476</xdr:rowOff>
    </xdr:from>
    <xdr:to>
      <xdr:col>1</xdr:col>
      <xdr:colOff>1697725</xdr:colOff>
      <xdr:row>13</xdr:row>
      <xdr:rowOff>403437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186B9274-2881-4794-A3E5-4727630243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6887845" y="3982826"/>
          <a:ext cx="1286880" cy="3639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1349717</xdr:colOff>
      <xdr:row>12</xdr:row>
      <xdr:rowOff>436870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4931D8F-ED58-49CD-BA12-7B54D6127D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162800" y="3549015"/>
          <a:ext cx="66391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460375</xdr:colOff>
      <xdr:row>10</xdr:row>
      <xdr:rowOff>96309</xdr:rowOff>
    </xdr:from>
    <xdr:to>
      <xdr:col>1</xdr:col>
      <xdr:colOff>1737302</xdr:colOff>
      <xdr:row>10</xdr:row>
      <xdr:rowOff>400767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86C821C-F378-4326-8779-B62805A0E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7375" y="4502574"/>
          <a:ext cx="1276927" cy="3082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532341</xdr:colOff>
      <xdr:row>14</xdr:row>
      <xdr:rowOff>79375</xdr:rowOff>
    </xdr:from>
    <xdr:to>
      <xdr:col>1</xdr:col>
      <xdr:colOff>1732121</xdr:colOff>
      <xdr:row>14</xdr:row>
      <xdr:rowOff>438539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97FFA126-5FB2-4B33-9315-3C5A0911D9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009341" y="4984750"/>
          <a:ext cx="1199780" cy="359164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16</xdr:row>
      <xdr:rowOff>61384</xdr:rowOff>
    </xdr:from>
    <xdr:to>
      <xdr:col>1</xdr:col>
      <xdr:colOff>1736302</xdr:colOff>
      <xdr:row>16</xdr:row>
      <xdr:rowOff>478790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32A7177-9BAD-404D-8594-F3EA5A4440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6895042" y="5458249"/>
          <a:ext cx="1318260" cy="421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1428750</xdr:colOff>
      <xdr:row>21</xdr:row>
      <xdr:rowOff>3069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E1664B27-635F-4018-88BD-AB6512C86E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7541" y="6454140"/>
          <a:ext cx="918209" cy="425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541867</xdr:colOff>
      <xdr:row>21</xdr:row>
      <xdr:rowOff>37042</xdr:rowOff>
    </xdr:from>
    <xdr:to>
      <xdr:col>1</xdr:col>
      <xdr:colOff>1694392</xdr:colOff>
      <xdr:row>22</xdr:row>
      <xdr:rowOff>34514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B69CEC3A-3E62-4AEB-A2E5-6F2875DAF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20772" y="6914092"/>
          <a:ext cx="1150620" cy="435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1696686</xdr:colOff>
      <xdr:row>22</xdr:row>
      <xdr:rowOff>320560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EE212F42-225B-4084-B1FB-C2A60B9F14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6960870" y="7341870"/>
          <a:ext cx="1212816" cy="293890"/>
        </a:xfrm>
        <a:prstGeom prst="rect">
          <a:avLst/>
        </a:prstGeom>
      </xdr:spPr>
    </xdr:pic>
    <xdr:clientData/>
  </xdr:twoCellAnchor>
  <xdr:twoCellAnchor editAs="oneCell">
    <xdr:from>
      <xdr:col>1</xdr:col>
      <xdr:colOff>649816</xdr:colOff>
      <xdr:row>23</xdr:row>
      <xdr:rowOff>20108</xdr:rowOff>
    </xdr:from>
    <xdr:to>
      <xdr:col>1</xdr:col>
      <xdr:colOff>1541074</xdr:colOff>
      <xdr:row>24</xdr:row>
      <xdr:rowOff>20357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7B4993A9-7948-4882-95C6-6F86048F5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126816" y="7693448"/>
          <a:ext cx="891258" cy="34695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374650</xdr:colOff>
      <xdr:row>24</xdr:row>
      <xdr:rowOff>53975</xdr:rowOff>
    </xdr:from>
    <xdr:to>
      <xdr:col>1</xdr:col>
      <xdr:colOff>2003046</xdr:colOff>
      <xdr:row>24</xdr:row>
      <xdr:rowOff>359291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9A277291-9A1D-498D-941D-F70F9DBFB7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49745" y="8077835"/>
          <a:ext cx="1630301" cy="301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47624</xdr:rowOff>
    </xdr:from>
    <xdr:to>
      <xdr:col>1</xdr:col>
      <xdr:colOff>1921210</xdr:colOff>
      <xdr:row>25</xdr:row>
      <xdr:rowOff>250189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FDA84EAC-6CB1-45F4-A253-5EDF5D6D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858000" y="8450579"/>
          <a:ext cx="1540210" cy="200660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71967</xdr:rowOff>
    </xdr:from>
    <xdr:to>
      <xdr:col>1</xdr:col>
      <xdr:colOff>1577846</xdr:colOff>
      <xdr:row>29</xdr:row>
      <xdr:rowOff>325543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FF52ECB-E64C-4332-87FA-29BC9DA17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6600" y="9547437"/>
          <a:ext cx="968246" cy="25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409575</xdr:colOff>
      <xdr:row>15</xdr:row>
      <xdr:rowOff>87842</xdr:rowOff>
    </xdr:from>
    <xdr:to>
      <xdr:col>1</xdr:col>
      <xdr:colOff>1958340</xdr:colOff>
      <xdr:row>15</xdr:row>
      <xdr:rowOff>396702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BA7ED29A-8BC0-4528-967D-4454ABAEC9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6884670" y="9978602"/>
          <a:ext cx="1550670" cy="305050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441114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B0A6883-86F6-4C40-ACA7-6FB2898BC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6141" y="10336531"/>
          <a:ext cx="746759" cy="429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1884505</xdr:colOff>
      <xdr:row>31</xdr:row>
      <xdr:rowOff>517313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E9AA05E2-3A12-40A8-948F-C4B5FFF12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4700" y="10850880"/>
          <a:ext cx="1236805" cy="46778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84666</xdr:colOff>
      <xdr:row>0</xdr:row>
      <xdr:rowOff>76201</xdr:rowOff>
    </xdr:from>
    <xdr:to>
      <xdr:col>1</xdr:col>
      <xdr:colOff>1752600</xdr:colOff>
      <xdr:row>3</xdr:row>
      <xdr:rowOff>2138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9267A35A-E98B-42E4-9218-F46675F2C8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63571" y="76201"/>
          <a:ext cx="1666029" cy="545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65C98BA-372D-4F38-AD9A-666AF460B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333375" y="1419225"/>
          <a:ext cx="141131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11</xdr:row>
      <xdr:rowOff>19050</xdr:rowOff>
    </xdr:from>
    <xdr:to>
      <xdr:col>1</xdr:col>
      <xdr:colOff>1584625</xdr:colOff>
      <xdr:row>11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8F1AABD2-8151-45E2-969B-60D0DD9A9C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514350" y="2390775"/>
          <a:ext cx="1062655" cy="43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47AA914E-3645-430D-9C15-C7586C4881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0575" y="1886623"/>
          <a:ext cx="590550" cy="4770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586BCB8A-7146-46B6-A29E-69D2DE1BAE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438151" y="2982701"/>
          <a:ext cx="1104900" cy="316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1DD56142-5C93-4260-90A7-1671A8DE3B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685800" y="3419475"/>
          <a:ext cx="656297" cy="39305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75286EA-72D7-4004-A15B-77676F4C88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3962400"/>
          <a:ext cx="1294072" cy="3025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F3124909-9F23-4665-8571-9489730FDEB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845608" y="5608109"/>
          <a:ext cx="1209305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5F7A516-DBFD-4F4A-AB59-0171F0FA0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409576" y="4867275"/>
          <a:ext cx="1333500" cy="442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20</xdr:row>
      <xdr:rowOff>435503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B71E05F2-1E42-4368-9DAF-46233351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1" y="5934075"/>
          <a:ext cx="904874" cy="41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516732</xdr:colOff>
      <xdr:row>21</xdr:row>
      <xdr:rowOff>28575</xdr:rowOff>
    </xdr:from>
    <xdr:to>
      <xdr:col>1</xdr:col>
      <xdr:colOff>1678782</xdr:colOff>
      <xdr:row>22</xdr:row>
      <xdr:rowOff>34935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E2BA573F-443F-4AB7-B9FA-E56991FC14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0107" y="7231856"/>
          <a:ext cx="1162050" cy="44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485775</xdr:colOff>
      <xdr:row>22</xdr:row>
      <xdr:rowOff>28575</xdr:rowOff>
    </xdr:from>
    <xdr:to>
      <xdr:col>1</xdr:col>
      <xdr:colOff>1692876</xdr:colOff>
      <xdr:row>22</xdr:row>
      <xdr:rowOff>324370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id="{3F3B317A-8A24-4BF3-9BD2-6B6E54232F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12035" t="36401" r="10772" b="35090"/>
        <a:stretch/>
      </xdr:blipFill>
      <xdr:spPr>
        <a:xfrm>
          <a:off x="485775" y="6829425"/>
          <a:ext cx="1201386" cy="295795"/>
        </a:xfrm>
        <a:prstGeom prst="rect">
          <a:avLst/>
        </a:prstGeom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ADE4A63-8757-4ACC-857D-4D8AB3FBC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0550" y="7181850"/>
          <a:ext cx="872208" cy="32219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391584</xdr:colOff>
      <xdr:row>24</xdr:row>
      <xdr:rowOff>53975</xdr:rowOff>
    </xdr:from>
    <xdr:to>
      <xdr:col>1</xdr:col>
      <xdr:colOff>2039030</xdr:colOff>
      <xdr:row>24</xdr:row>
      <xdr:rowOff>363101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DA210B27-D507-4676-BB1D-0CBAF8724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717" y="6657975"/>
          <a:ext cx="1639826" cy="2976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59612703-038A-4948-B973-D9A5EE41F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81000" y="7953375"/>
          <a:ext cx="1544020" cy="20589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390654A6-4898-45E1-928B-0DA51D0F7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6733" y="8928100"/>
          <a:ext cx="972056" cy="2751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6EEAA61D-6C0F-4D57-9283-64078AA7D0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l="9961" t="37905" r="9102" b="38989"/>
        <a:stretch/>
      </xdr:blipFill>
      <xdr:spPr>
        <a:xfrm>
          <a:off x="705908" y="9765242"/>
          <a:ext cx="1552575" cy="31478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7455C802-96F6-4FF8-9338-39E743F9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1" y="9991726"/>
          <a:ext cx="742949" cy="417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0DDBC076-6B94-432C-A6D8-E7B6BED450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9525000"/>
          <a:ext cx="1123950" cy="44356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2" name="Immagine 1">
          <a:extLst>
            <a:ext uri="{FF2B5EF4-FFF2-40B4-BE49-F238E27FC236}">
              <a16:creationId xmlns:a16="http://schemas.microsoft.com/office/drawing/2014/main" id="{20492641-220A-4D39-A17C-A0E94C239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108373"/>
          <a:ext cx="1667934" cy="567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8</xdr:row>
      <xdr:rowOff>38100</xdr:rowOff>
    </xdr:from>
    <xdr:to>
      <xdr:col>1</xdr:col>
      <xdr:colOff>1733255</xdr:colOff>
      <xdr:row>8</xdr:row>
      <xdr:rowOff>342316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1DDA2108-260F-47AE-8893-09787FE99C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16" t="37532" r="5478" b="34423"/>
        <a:stretch/>
      </xdr:blipFill>
      <xdr:spPr bwMode="auto">
        <a:xfrm>
          <a:off x="7534275" y="2143125"/>
          <a:ext cx="1399880" cy="30421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514350</xdr:colOff>
      <xdr:row>11</xdr:row>
      <xdr:rowOff>19050</xdr:rowOff>
    </xdr:from>
    <xdr:to>
      <xdr:col>1</xdr:col>
      <xdr:colOff>1584625</xdr:colOff>
      <xdr:row>11</xdr:row>
      <xdr:rowOff>437760</xdr:rowOff>
    </xdr:to>
    <xdr:pic>
      <xdr:nvPicPr>
        <xdr:cNvPr id="3" name="Picture 10">
          <a:extLst>
            <a:ext uri="{FF2B5EF4-FFF2-40B4-BE49-F238E27FC236}">
              <a16:creationId xmlns:a16="http://schemas.microsoft.com/office/drawing/2014/main" id="{B998A589-A569-4E40-8955-FDEA3C5DC6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30" t="5532" r="8616" b="13845"/>
        <a:stretch/>
      </xdr:blipFill>
      <xdr:spPr bwMode="auto">
        <a:xfrm>
          <a:off x="7715250" y="3114675"/>
          <a:ext cx="1070275" cy="418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790575</xdr:colOff>
      <xdr:row>9</xdr:row>
      <xdr:rowOff>10198</xdr:rowOff>
    </xdr:from>
    <xdr:to>
      <xdr:col>1</xdr:col>
      <xdr:colOff>1386840</xdr:colOff>
      <xdr:row>9</xdr:row>
      <xdr:rowOff>475806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id="{15854DFC-D114-436D-A2A2-5E596E90C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61" t="10756" r="21020" b="16199"/>
        <a:stretch/>
      </xdr:blipFill>
      <xdr:spPr bwMode="auto">
        <a:xfrm>
          <a:off x="7991475" y="2610523"/>
          <a:ext cx="596265" cy="4656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438151</xdr:colOff>
      <xdr:row>13</xdr:row>
      <xdr:rowOff>115676</xdr:rowOff>
    </xdr:from>
    <xdr:to>
      <xdr:col>1</xdr:col>
      <xdr:colOff>1543051</xdr:colOff>
      <xdr:row>13</xdr:row>
      <xdr:rowOff>439420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id="{CC1C8B2F-311C-4789-93F2-BE4AD1B25F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176" r="-3539" b="23435"/>
        <a:stretch/>
      </xdr:blipFill>
      <xdr:spPr bwMode="auto">
        <a:xfrm>
          <a:off x="7639051" y="4201901"/>
          <a:ext cx="1104900" cy="3237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685800</xdr:colOff>
      <xdr:row>12</xdr:row>
      <xdr:rowOff>57150</xdr:rowOff>
    </xdr:from>
    <xdr:to>
      <xdr:col>1</xdr:col>
      <xdr:colOff>1353527</xdr:colOff>
      <xdr:row>12</xdr:row>
      <xdr:rowOff>440680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0CE365AE-B7EB-4CF8-933E-C1D0457B15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6734" t="28566" r="14878" b="30475"/>
        <a:stretch/>
      </xdr:blipFill>
      <xdr:spPr>
        <a:xfrm>
          <a:off x="7886700" y="3648075"/>
          <a:ext cx="667727" cy="383530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10</xdr:row>
      <xdr:rowOff>104775</xdr:rowOff>
    </xdr:from>
    <xdr:to>
      <xdr:col>1</xdr:col>
      <xdr:colOff>1697932</xdr:colOff>
      <xdr:row>10</xdr:row>
      <xdr:rowOff>399708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A656EC3-753F-419F-911C-A07919BAB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4686300"/>
          <a:ext cx="1288357" cy="2949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498475</xdr:colOff>
      <xdr:row>14</xdr:row>
      <xdr:rowOff>62442</xdr:rowOff>
    </xdr:from>
    <xdr:to>
      <xdr:col>1</xdr:col>
      <xdr:colOff>1698255</xdr:colOff>
      <xdr:row>14</xdr:row>
      <xdr:rowOff>417796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id="{2E1370D5-FC18-49BB-AF2C-817BDBFFE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" t="25556" r="-1077" b="33148"/>
        <a:stretch/>
      </xdr:blipFill>
      <xdr:spPr>
        <a:xfrm>
          <a:off x="7699375" y="5139267"/>
          <a:ext cx="1199780" cy="355354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409576</xdr:colOff>
      <xdr:row>16</xdr:row>
      <xdr:rowOff>19050</xdr:rowOff>
    </xdr:from>
    <xdr:to>
      <xdr:col>1</xdr:col>
      <xdr:colOff>1731646</xdr:colOff>
      <xdr:row>16</xdr:row>
      <xdr:rowOff>477039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0D2BC25-0BC6-4B98-9DC5-B53682C3F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144" b="25645"/>
        <a:stretch>
          <a:fillRect/>
        </a:stretch>
      </xdr:blipFill>
      <xdr:spPr bwMode="auto">
        <a:xfrm>
          <a:off x="7610476" y="5591175"/>
          <a:ext cx="1322070" cy="457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514351</xdr:colOff>
      <xdr:row>20</xdr:row>
      <xdr:rowOff>19050</xdr:rowOff>
    </xdr:from>
    <xdr:to>
      <xdr:col>1</xdr:col>
      <xdr:colOff>1424940</xdr:colOff>
      <xdr:row>21</xdr:row>
      <xdr:rowOff>54503</xdr:rowOff>
    </xdr:to>
    <xdr:pic>
      <xdr:nvPicPr>
        <xdr:cNvPr id="10" name="Picture 3">
          <a:extLst>
            <a:ext uri="{FF2B5EF4-FFF2-40B4-BE49-F238E27FC236}">
              <a16:creationId xmlns:a16="http://schemas.microsoft.com/office/drawing/2014/main" id="{71BA0EB1-4B70-4D80-B5CC-91A5124CB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1" y="7096125"/>
          <a:ext cx="910589" cy="4164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23</xdr:row>
      <xdr:rowOff>28575</xdr:rowOff>
    </xdr:from>
    <xdr:to>
      <xdr:col>1</xdr:col>
      <xdr:colOff>1470378</xdr:colOff>
      <xdr:row>23</xdr:row>
      <xdr:rowOff>362199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id="{4D9884CF-A845-45D2-83F5-545F8840D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1450" y="7486650"/>
          <a:ext cx="879828" cy="3336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410907</xdr:colOff>
      <xdr:row>24</xdr:row>
      <xdr:rowOff>40368</xdr:rowOff>
    </xdr:from>
    <xdr:to>
      <xdr:col>1</xdr:col>
      <xdr:colOff>2050733</xdr:colOff>
      <xdr:row>24</xdr:row>
      <xdr:rowOff>349494</xdr:rowOff>
    </xdr:to>
    <xdr:pic>
      <xdr:nvPicPr>
        <xdr:cNvPr id="14" name="Picture 9">
          <a:extLst>
            <a:ext uri="{FF2B5EF4-FFF2-40B4-BE49-F238E27FC236}">
              <a16:creationId xmlns:a16="http://schemas.microsoft.com/office/drawing/2014/main" id="{7A8AFBCF-21AE-4408-9961-6C82F142B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086" y="8803368"/>
          <a:ext cx="1639826" cy="309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25</xdr:row>
      <xdr:rowOff>47625</xdr:rowOff>
    </xdr:from>
    <xdr:to>
      <xdr:col>1</xdr:col>
      <xdr:colOff>1925020</xdr:colOff>
      <xdr:row>25</xdr:row>
      <xdr:rowOff>245901</xdr:rowOff>
    </xdr:to>
    <xdr:pic>
      <xdr:nvPicPr>
        <xdr:cNvPr id="15" name="Immagine 14">
          <a:extLst>
            <a:ext uri="{FF2B5EF4-FFF2-40B4-BE49-F238E27FC236}">
              <a16:creationId xmlns:a16="http://schemas.microsoft.com/office/drawing/2014/main" id="{0651076C-1757-4D0B-B5ED-3F4400863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581900" y="8905875"/>
          <a:ext cx="1544020" cy="198276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29</xdr:row>
      <xdr:rowOff>63500</xdr:rowOff>
    </xdr:from>
    <xdr:to>
      <xdr:col>1</xdr:col>
      <xdr:colOff>1581656</xdr:colOff>
      <xdr:row>29</xdr:row>
      <xdr:rowOff>323427</xdr:rowOff>
    </xdr:to>
    <xdr:pic>
      <xdr:nvPicPr>
        <xdr:cNvPr id="16" name="Picture 4">
          <a:extLst>
            <a:ext uri="{FF2B5EF4-FFF2-40B4-BE49-F238E27FC236}">
              <a16:creationId xmlns:a16="http://schemas.microsoft.com/office/drawing/2014/main" id="{5A30921C-2AF5-46CB-A826-65FA3A0BBB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9864725"/>
          <a:ext cx="972056" cy="259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358775</xdr:colOff>
      <xdr:row>15</xdr:row>
      <xdr:rowOff>79375</xdr:rowOff>
    </xdr:from>
    <xdr:to>
      <xdr:col>1</xdr:col>
      <xdr:colOff>1920875</xdr:colOff>
      <xdr:row>15</xdr:row>
      <xdr:rowOff>401782</xdr:rowOff>
    </xdr:to>
    <xdr:pic>
      <xdr:nvPicPr>
        <xdr:cNvPr id="17" name="Immagine 16">
          <a:extLst>
            <a:ext uri="{FF2B5EF4-FFF2-40B4-BE49-F238E27FC236}">
              <a16:creationId xmlns:a16="http://schemas.microsoft.com/office/drawing/2014/main" id="{44B3ABF0-C687-4359-9CAA-61E99360A9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9961" t="37905" r="9102" b="38989"/>
        <a:stretch/>
      </xdr:blipFill>
      <xdr:spPr>
        <a:xfrm>
          <a:off x="7559675" y="10328275"/>
          <a:ext cx="1562100" cy="322407"/>
        </a:xfrm>
        <a:prstGeom prst="rect">
          <a:avLst/>
        </a:prstGeom>
      </xdr:spPr>
    </xdr:pic>
    <xdr:clientData/>
  </xdr:twoCellAnchor>
  <xdr:twoCellAnchor editAs="oneCell">
    <xdr:from>
      <xdr:col>1</xdr:col>
      <xdr:colOff>742951</xdr:colOff>
      <xdr:row>30</xdr:row>
      <xdr:rowOff>9526</xdr:rowOff>
    </xdr:from>
    <xdr:to>
      <xdr:col>1</xdr:col>
      <xdr:colOff>1485900</xdr:colOff>
      <xdr:row>30</xdr:row>
      <xdr:rowOff>441246</xdr:rowOff>
    </xdr:to>
    <xdr:pic>
      <xdr:nvPicPr>
        <xdr:cNvPr id="18" name="Immagine 17">
          <a:extLst>
            <a:ext uri="{FF2B5EF4-FFF2-40B4-BE49-F238E27FC236}">
              <a16:creationId xmlns:a16="http://schemas.microsoft.com/office/drawing/2014/main" id="{E29F67C5-6513-41DD-9890-C50A53A218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3851" y="10687051"/>
          <a:ext cx="742949" cy="431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31</xdr:row>
      <xdr:rowOff>47625</xdr:rowOff>
    </xdr:from>
    <xdr:to>
      <xdr:col>1</xdr:col>
      <xdr:colOff>1771650</xdr:colOff>
      <xdr:row>31</xdr:row>
      <xdr:rowOff>475948</xdr:rowOff>
    </xdr:to>
    <xdr:pic>
      <xdr:nvPicPr>
        <xdr:cNvPr id="19" name="Immagine 18">
          <a:extLst>
            <a:ext uri="{FF2B5EF4-FFF2-40B4-BE49-F238E27FC236}">
              <a16:creationId xmlns:a16="http://schemas.microsoft.com/office/drawing/2014/main" id="{533D34AA-26EA-430C-8EA2-2E804C0B7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11220450"/>
          <a:ext cx="1123950" cy="428323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</xdr:col>
      <xdr:colOff>25400</xdr:colOff>
      <xdr:row>0</xdr:row>
      <xdr:rowOff>108373</xdr:rowOff>
    </xdr:from>
    <xdr:to>
      <xdr:col>1</xdr:col>
      <xdr:colOff>1693334</xdr:colOff>
      <xdr:row>2</xdr:row>
      <xdr:rowOff>303550</xdr:rowOff>
    </xdr:to>
    <xdr:pic>
      <xdr:nvPicPr>
        <xdr:cNvPr id="20" name="Immagine 1">
          <a:extLst>
            <a:ext uri="{FF2B5EF4-FFF2-40B4-BE49-F238E27FC236}">
              <a16:creationId xmlns:a16="http://schemas.microsoft.com/office/drawing/2014/main" id="{C738D855-CC21-4033-AE5F-74AF86AEC4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26300" y="108373"/>
          <a:ext cx="1667934" cy="5476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485775</xdr:colOff>
      <xdr:row>22</xdr:row>
      <xdr:rowOff>28575</xdr:rowOff>
    </xdr:from>
    <xdr:ext cx="1207101" cy="295795"/>
    <xdr:pic>
      <xdr:nvPicPr>
        <xdr:cNvPr id="21" name="Immagine 20">
          <a:extLst>
            <a:ext uri="{FF2B5EF4-FFF2-40B4-BE49-F238E27FC236}">
              <a16:creationId xmlns:a16="http://schemas.microsoft.com/office/drawing/2014/main" id="{8855A6F3-5F30-4503-AF18-BA51BE6DA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12035" t="36401" r="10772" b="35090"/>
        <a:stretch/>
      </xdr:blipFill>
      <xdr:spPr>
        <a:xfrm>
          <a:off x="4510088" y="8410575"/>
          <a:ext cx="1207101" cy="295795"/>
        </a:xfrm>
        <a:prstGeom prst="rect">
          <a:avLst/>
        </a:prstGeom>
      </xdr:spPr>
    </xdr:pic>
    <xdr:clientData/>
  </xdr:oneCellAnchor>
  <xdr:twoCellAnchor editAs="oneCell">
    <xdr:from>
      <xdr:col>1</xdr:col>
      <xdr:colOff>400050</xdr:colOff>
      <xdr:row>21</xdr:row>
      <xdr:rowOff>47625</xdr:rowOff>
    </xdr:from>
    <xdr:to>
      <xdr:col>1</xdr:col>
      <xdr:colOff>1562100</xdr:colOff>
      <xdr:row>22</xdr:row>
      <xdr:rowOff>53985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9C14FBC2-A510-49DE-B6E1-FD2DA6B5E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2475" y="7038975"/>
          <a:ext cx="1162050" cy="4445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9FBE5-9140-4231-BABB-46ABDB22F78F}">
  <sheetPr>
    <tabColor rgb="FFFF0000"/>
    <pageSetUpPr fitToPage="1"/>
  </sheetPr>
  <dimension ref="A1:Z48"/>
  <sheetViews>
    <sheetView tabSelected="1" zoomScale="70" zoomScaleNormal="70" workbookViewId="0">
      <selection activeCell="D2" sqref="D2"/>
    </sheetView>
  </sheetViews>
  <sheetFormatPr defaultRowHeight="14.4" x14ac:dyDescent="0.3"/>
  <cols>
    <col min="1" max="1" width="4.33203125" style="3" customWidth="1"/>
    <col min="2" max="2" width="35.21875" customWidth="1"/>
    <col min="3" max="3" width="6.6640625" bestFit="1" customWidth="1"/>
    <col min="4" max="4" width="39.33203125" bestFit="1" customWidth="1"/>
    <col min="5" max="5" width="18.109375" bestFit="1" customWidth="1"/>
    <col min="6" max="6" width="17.44140625" bestFit="1" customWidth="1"/>
    <col min="7" max="7" width="20.6640625" customWidth="1"/>
    <col min="8" max="9" width="17.109375" bestFit="1" customWidth="1"/>
    <col min="10" max="10" width="19.33203125" bestFit="1" customWidth="1"/>
    <col min="11" max="11" width="5" customWidth="1"/>
    <col min="12" max="15" width="8.88671875" style="3" customWidth="1"/>
    <col min="16" max="26" width="9.109375" style="3"/>
  </cols>
  <sheetData>
    <row r="1" spans="1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1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1:11" ht="20.399999999999999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1:11" x14ac:dyDescent="0.3">
      <c r="B4" s="15" t="s">
        <v>28</v>
      </c>
      <c r="C4" s="3"/>
      <c r="D4" s="3"/>
      <c r="E4" s="3"/>
      <c r="F4" s="3"/>
      <c r="G4" s="3"/>
      <c r="H4" s="3"/>
      <c r="I4" s="3"/>
      <c r="J4" s="3"/>
      <c r="K4" s="3"/>
    </row>
    <row r="5" spans="1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1:11" x14ac:dyDescent="0.3">
      <c r="A6" s="5"/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1:11" x14ac:dyDescent="0.3">
      <c r="A7" s="5"/>
      <c r="B7" s="5"/>
      <c r="C7" s="4"/>
      <c r="D7" s="3"/>
      <c r="E7" s="3"/>
      <c r="F7" s="3"/>
      <c r="G7" s="3"/>
      <c r="H7" s="3"/>
      <c r="I7" s="3"/>
      <c r="J7" s="3"/>
      <c r="K7" s="3"/>
    </row>
    <row r="8" spans="1:11" ht="44.4" x14ac:dyDescent="0.3">
      <c r="A8" s="5"/>
      <c r="B8" s="2" t="s">
        <v>0</v>
      </c>
      <c r="C8" s="2" t="s">
        <v>1</v>
      </c>
      <c r="D8" s="2" t="s">
        <v>27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1:11" ht="39" customHeight="1" x14ac:dyDescent="0.3">
      <c r="A9" s="5"/>
      <c r="B9" s="1"/>
      <c r="C9" s="18">
        <v>3</v>
      </c>
      <c r="D9" s="28" t="s">
        <v>35</v>
      </c>
      <c r="E9" s="29">
        <v>1008507.75</v>
      </c>
      <c r="F9" s="30">
        <v>0.79641311630971601</v>
      </c>
      <c r="G9" s="30">
        <v>0.20358688369028394</v>
      </c>
      <c r="H9" s="31">
        <v>1.6192786866121563E-3</v>
      </c>
      <c r="I9" s="31">
        <v>1.2896147849786915E-3</v>
      </c>
      <c r="J9" s="31">
        <v>3.2966390163346483E-4</v>
      </c>
      <c r="K9" s="3"/>
    </row>
    <row r="10" spans="1:11" ht="39" customHeight="1" x14ac:dyDescent="0.3">
      <c r="A10" s="5"/>
      <c r="B10" s="1"/>
      <c r="C10" s="18">
        <v>3</v>
      </c>
      <c r="D10" s="28" t="s">
        <v>42</v>
      </c>
      <c r="E10" s="29">
        <v>240503.25</v>
      </c>
      <c r="F10" s="30">
        <v>0</v>
      </c>
      <c r="G10" s="30">
        <v>1</v>
      </c>
      <c r="H10" s="31">
        <v>4.6507970459692769E-3</v>
      </c>
      <c r="I10" s="31">
        <v>0</v>
      </c>
      <c r="J10" s="31">
        <v>4.6507970459692769E-3</v>
      </c>
      <c r="K10" s="3"/>
    </row>
    <row r="11" spans="1:11" ht="39" customHeight="1" x14ac:dyDescent="0.3">
      <c r="A11" s="5"/>
      <c r="B11" s="1"/>
      <c r="C11" s="18">
        <v>3</v>
      </c>
      <c r="D11" s="28" t="s">
        <v>41</v>
      </c>
      <c r="E11" s="29">
        <v>2241336.3199999998</v>
      </c>
      <c r="F11" s="30">
        <v>5.5602097234564067E-3</v>
      </c>
      <c r="G11" s="30">
        <v>0.99443979027654372</v>
      </c>
      <c r="H11" s="31">
        <v>5.1953962614986714E-3</v>
      </c>
      <c r="I11" s="31">
        <v>2.8887492810393977E-5</v>
      </c>
      <c r="J11" s="31">
        <v>5.1665087686882782E-3</v>
      </c>
      <c r="K11" s="3"/>
    </row>
    <row r="12" spans="1:11" ht="39" customHeight="1" x14ac:dyDescent="0.3">
      <c r="A12" s="5"/>
      <c r="B12" s="1"/>
      <c r="C12" s="18">
        <v>2</v>
      </c>
      <c r="D12" s="28" t="s">
        <v>40</v>
      </c>
      <c r="E12" s="29">
        <v>451160.6</v>
      </c>
      <c r="F12" s="30">
        <v>0.62935149922222822</v>
      </c>
      <c r="G12" s="30">
        <v>0.37064850077777184</v>
      </c>
      <c r="H12" s="31">
        <v>1.1928484131780701E-3</v>
      </c>
      <c r="I12" s="31">
        <v>7.5072093717847433E-4</v>
      </c>
      <c r="J12" s="31">
        <v>4.4212747599959586E-4</v>
      </c>
      <c r="K12" s="3"/>
    </row>
    <row r="13" spans="1:11" ht="35.4" customHeight="1" x14ac:dyDescent="0.3">
      <c r="A13" s="5"/>
      <c r="B13" s="1"/>
      <c r="C13" s="18">
        <v>2</v>
      </c>
      <c r="D13" s="28" t="s">
        <v>38</v>
      </c>
      <c r="E13" s="29">
        <v>475563.33</v>
      </c>
      <c r="F13" s="30">
        <v>0.24638148614191929</v>
      </c>
      <c r="G13" s="30">
        <v>0.75361851385808065</v>
      </c>
      <c r="H13" s="31">
        <v>4.2815121592893754E-3</v>
      </c>
      <c r="I13" s="31">
        <v>1.0548853287404142E-3</v>
      </c>
      <c r="J13" s="31">
        <v>3.226626830548961E-3</v>
      </c>
      <c r="K13" s="3"/>
    </row>
    <row r="14" spans="1:11" ht="36.6" customHeight="1" x14ac:dyDescent="0.3">
      <c r="A14" s="5"/>
      <c r="B14" s="1"/>
      <c r="C14" s="18">
        <v>2</v>
      </c>
      <c r="D14" s="28" t="s">
        <v>43</v>
      </c>
      <c r="E14" s="29">
        <v>209752.8</v>
      </c>
      <c r="F14" s="30">
        <v>0.73392965433596113</v>
      </c>
      <c r="G14" s="30">
        <v>0.26607034566403881</v>
      </c>
      <c r="H14" s="31">
        <v>1.8009264497958997E-3</v>
      </c>
      <c r="I14" s="31">
        <v>1.3217533267831944E-3</v>
      </c>
      <c r="J14" s="31">
        <v>4.7917312301270533E-4</v>
      </c>
      <c r="K14" s="3"/>
    </row>
    <row r="15" spans="1:11" ht="39" customHeight="1" x14ac:dyDescent="0.3">
      <c r="A15" s="5"/>
      <c r="B15" s="1"/>
      <c r="C15" s="18">
        <v>2</v>
      </c>
      <c r="D15" s="28" t="s">
        <v>35</v>
      </c>
      <c r="E15" s="29">
        <v>33577.5</v>
      </c>
      <c r="F15" s="30">
        <v>0.76412776412776418</v>
      </c>
      <c r="G15" s="30">
        <v>0.23587223587223588</v>
      </c>
      <c r="H15" s="31">
        <v>9.0259214787760092E-4</v>
      </c>
      <c r="I15" s="31">
        <v>6.8969571987698738E-4</v>
      </c>
      <c r="J15" s="31">
        <v>2.1289642800061348E-4</v>
      </c>
      <c r="K15" s="3"/>
    </row>
    <row r="16" spans="1:11" ht="34.200000000000003" customHeight="1" x14ac:dyDescent="0.3">
      <c r="A16" s="5"/>
      <c r="B16" s="1"/>
      <c r="C16" s="17">
        <v>2</v>
      </c>
      <c r="D16" s="28" t="s">
        <v>39</v>
      </c>
      <c r="E16" s="29">
        <v>159321.5</v>
      </c>
      <c r="F16" s="30">
        <v>0.7010761259465923</v>
      </c>
      <c r="G16" s="30">
        <v>0.29892387405340776</v>
      </c>
      <c r="H16" s="31">
        <v>4.1139488018572604E-3</v>
      </c>
      <c r="I16" s="31">
        <v>2.8841912883487133E-3</v>
      </c>
      <c r="J16" s="31">
        <v>1</v>
      </c>
      <c r="K16" s="3"/>
    </row>
    <row r="17" spans="1:11" ht="39" customHeight="1" x14ac:dyDescent="0.3">
      <c r="A17" s="5"/>
      <c r="B17" s="1"/>
      <c r="C17" s="18">
        <v>1</v>
      </c>
      <c r="D17" s="28" t="s">
        <v>34</v>
      </c>
      <c r="E17" s="29">
        <v>84013.06</v>
      </c>
      <c r="F17" s="30">
        <v>0.18686380427043128</v>
      </c>
      <c r="G17" s="30">
        <v>0.81313619572956874</v>
      </c>
      <c r="H17" s="31">
        <v>1.425089766073178E-3</v>
      </c>
      <c r="I17" s="31">
        <v>2.6629769511529305E-4</v>
      </c>
      <c r="J17" s="31">
        <v>1.158792070957885E-3</v>
      </c>
      <c r="K17" s="3"/>
    </row>
    <row r="18" spans="1:11" x14ac:dyDescent="0.3">
      <c r="A18" s="5"/>
      <c r="B18" s="5"/>
      <c r="C18" s="6"/>
      <c r="D18" s="27"/>
      <c r="E18" s="19"/>
      <c r="F18" s="4"/>
      <c r="G18" s="4"/>
      <c r="H18" s="4"/>
      <c r="I18" s="4"/>
      <c r="J18" s="4"/>
      <c r="K18" s="3"/>
    </row>
    <row r="19" spans="1:11" x14ac:dyDescent="0.3">
      <c r="A19" s="5"/>
      <c r="B19" s="15" t="s">
        <v>26</v>
      </c>
      <c r="C19" s="6"/>
      <c r="D19" s="27"/>
      <c r="E19" s="19"/>
      <c r="F19" s="4"/>
      <c r="G19" s="4"/>
      <c r="H19" s="4"/>
      <c r="I19" s="4"/>
      <c r="J19" s="4"/>
      <c r="K19" s="3"/>
    </row>
    <row r="20" spans="1:11" x14ac:dyDescent="0.3">
      <c r="A20" s="5"/>
      <c r="B20" s="5"/>
      <c r="C20" s="6"/>
      <c r="D20" s="27"/>
      <c r="E20" s="19"/>
      <c r="F20" s="4"/>
      <c r="G20" s="4"/>
      <c r="H20" s="4"/>
      <c r="I20" s="4"/>
      <c r="J20" s="4"/>
      <c r="K20" s="3"/>
    </row>
    <row r="21" spans="1:11" ht="34.5" customHeight="1" x14ac:dyDescent="0.3">
      <c r="A21" s="5"/>
      <c r="B21" s="1"/>
      <c r="C21" s="18">
        <v>3</v>
      </c>
      <c r="D21" s="28" t="s">
        <v>35</v>
      </c>
      <c r="E21" s="29">
        <v>1351139.8</v>
      </c>
      <c r="F21" s="30">
        <v>0.78584762287366561</v>
      </c>
      <c r="G21" s="30">
        <v>0.21415237712633439</v>
      </c>
      <c r="H21" s="31">
        <v>2.8969704467268075E-3</v>
      </c>
      <c r="I21" s="31">
        <v>2.2765773390955226E-3</v>
      </c>
      <c r="J21" s="31">
        <v>6.2039310763128475E-4</v>
      </c>
      <c r="K21" s="3"/>
    </row>
    <row r="22" spans="1:11" ht="34.200000000000003" customHeight="1" x14ac:dyDescent="0.3">
      <c r="A22" s="5"/>
      <c r="B22" s="1"/>
      <c r="C22" s="18">
        <v>3</v>
      </c>
      <c r="D22" s="28" t="s">
        <v>35</v>
      </c>
      <c r="E22" s="29">
        <v>48472.4</v>
      </c>
      <c r="F22" s="30">
        <v>0.51029864417689241</v>
      </c>
      <c r="G22" s="30">
        <v>0.48970135582310759</v>
      </c>
      <c r="H22" s="31">
        <v>5.9604336774698335E-4</v>
      </c>
      <c r="I22" s="31">
        <v>3.0416012243191453E-4</v>
      </c>
      <c r="J22" s="31">
        <v>2.9188324531506887E-4</v>
      </c>
      <c r="K22" s="3"/>
    </row>
    <row r="23" spans="1:11" ht="29.25" customHeight="1" x14ac:dyDescent="0.3">
      <c r="A23" s="5"/>
      <c r="B23" s="1"/>
      <c r="C23" s="18">
        <v>2</v>
      </c>
      <c r="D23" s="28" t="s">
        <v>35</v>
      </c>
      <c r="E23" s="29">
        <v>92700</v>
      </c>
      <c r="F23" s="30">
        <v>0.90075512405609492</v>
      </c>
      <c r="G23" s="30">
        <v>9.9244875943905075E-2</v>
      </c>
      <c r="H23" s="31">
        <v>1.4439362093593485E-3</v>
      </c>
      <c r="I23" s="31">
        <v>1.3006329393905674E-3</v>
      </c>
      <c r="J23" s="31">
        <v>1.4330326996878106E-4</v>
      </c>
      <c r="K23" s="3"/>
    </row>
    <row r="24" spans="1:11" ht="27" customHeight="1" x14ac:dyDescent="0.3">
      <c r="A24" s="5"/>
      <c r="B24" s="1"/>
      <c r="C24" s="18">
        <v>2</v>
      </c>
      <c r="D24" s="28" t="s">
        <v>38</v>
      </c>
      <c r="E24" s="29">
        <v>1121834.46</v>
      </c>
      <c r="F24" s="30">
        <v>0.18564690908139869</v>
      </c>
      <c r="G24" s="30">
        <v>0.81435309091860131</v>
      </c>
      <c r="H24" s="31">
        <v>3.2296522434281643E-3</v>
      </c>
      <c r="I24" s="31">
        <v>5.9957495640024379E-4</v>
      </c>
      <c r="J24" s="31">
        <v>2.6300772870279207E-3</v>
      </c>
      <c r="K24" s="3"/>
    </row>
    <row r="25" spans="1:11" ht="30" customHeight="1" x14ac:dyDescent="0.3">
      <c r="A25" s="5"/>
      <c r="B25" s="1"/>
      <c r="C25" s="18">
        <v>2</v>
      </c>
      <c r="D25" s="28" t="s">
        <v>41</v>
      </c>
      <c r="E25" s="29">
        <v>16637942.4</v>
      </c>
      <c r="F25" s="30">
        <v>0.97292679652503178</v>
      </c>
      <c r="G25" s="30">
        <v>2.7073203474968176E-2</v>
      </c>
      <c r="H25" s="31">
        <v>2.705860020523497E-2</v>
      </c>
      <c r="I25" s="31">
        <v>2.6326037216130829E-2</v>
      </c>
      <c r="J25" s="31">
        <v>7.3256298910414209E-4</v>
      </c>
      <c r="K25" s="3"/>
    </row>
    <row r="26" spans="1:11" ht="39.75" customHeight="1" x14ac:dyDescent="0.3">
      <c r="A26" s="5"/>
      <c r="B26" s="1"/>
      <c r="C26" s="18">
        <v>1</v>
      </c>
      <c r="D26" s="28" t="s">
        <v>35</v>
      </c>
      <c r="E26" s="29">
        <v>154105</v>
      </c>
      <c r="F26" s="30">
        <v>0</v>
      </c>
      <c r="G26" s="30">
        <v>1</v>
      </c>
      <c r="H26" s="31">
        <v>3.5671205211521301E-3</v>
      </c>
      <c r="I26" s="31">
        <v>0</v>
      </c>
      <c r="J26" s="31">
        <v>3.5671205211521301E-3</v>
      </c>
      <c r="K26" s="3"/>
    </row>
    <row r="27" spans="1:11" x14ac:dyDescent="0.3">
      <c r="A27" s="5"/>
      <c r="B27" s="5"/>
      <c r="C27" s="6"/>
      <c r="D27" s="22"/>
      <c r="E27" s="21"/>
      <c r="F27" s="16"/>
      <c r="G27" s="16"/>
      <c r="H27" s="5"/>
      <c r="I27" s="5"/>
      <c r="J27" s="5"/>
      <c r="K27" s="3"/>
    </row>
    <row r="28" spans="1:11" ht="16.2" x14ac:dyDescent="0.3">
      <c r="A28" s="5"/>
      <c r="B28" s="15" t="s">
        <v>24</v>
      </c>
      <c r="C28" s="6"/>
      <c r="D28" s="22"/>
      <c r="E28" s="21"/>
      <c r="F28" s="16"/>
      <c r="G28" s="16"/>
      <c r="H28" s="5"/>
      <c r="I28" s="5"/>
      <c r="J28" s="5"/>
      <c r="K28" s="3"/>
    </row>
    <row r="29" spans="1:11" x14ac:dyDescent="0.3">
      <c r="A29" s="5"/>
      <c r="B29" s="5"/>
      <c r="C29" s="6"/>
      <c r="D29" s="22"/>
      <c r="E29" s="21"/>
      <c r="F29" s="16"/>
      <c r="G29" s="16"/>
      <c r="H29" s="5"/>
      <c r="I29" s="5"/>
      <c r="J29" s="5"/>
      <c r="K29" s="3"/>
    </row>
    <row r="30" spans="1:11" ht="32.4" customHeight="1" x14ac:dyDescent="0.3">
      <c r="A30" s="5"/>
      <c r="B30" s="1"/>
      <c r="C30" s="17">
        <v>2</v>
      </c>
      <c r="D30" s="28" t="s">
        <v>37</v>
      </c>
      <c r="E30" s="29">
        <v>33156.36</v>
      </c>
      <c r="F30" s="30">
        <v>0</v>
      </c>
      <c r="G30" s="30">
        <v>1</v>
      </c>
      <c r="H30" s="31">
        <v>2.6790359556327995E-4</v>
      </c>
      <c r="I30" s="31">
        <v>0</v>
      </c>
      <c r="J30" s="31">
        <v>1</v>
      </c>
      <c r="K30" s="3"/>
    </row>
    <row r="31" spans="1:11" ht="37.950000000000003" customHeight="1" x14ac:dyDescent="0.3">
      <c r="A31" s="5"/>
      <c r="B31" s="1"/>
      <c r="C31" s="17">
        <v>1</v>
      </c>
      <c r="D31" s="28" t="s">
        <v>36</v>
      </c>
      <c r="E31" s="29">
        <v>20800</v>
      </c>
      <c r="F31" s="30">
        <v>0</v>
      </c>
      <c r="G31" s="30">
        <v>1</v>
      </c>
      <c r="H31" s="31">
        <v>9.5616835977114329E-4</v>
      </c>
      <c r="I31" s="31">
        <v>0</v>
      </c>
      <c r="J31" s="31">
        <v>1</v>
      </c>
      <c r="K31" s="3"/>
    </row>
    <row r="32" spans="1:11" ht="43.95" customHeight="1" x14ac:dyDescent="0.3">
      <c r="A32" s="5"/>
      <c r="B32" s="1"/>
      <c r="C32" s="17">
        <v>1</v>
      </c>
      <c r="D32" s="28" t="s">
        <v>35</v>
      </c>
      <c r="E32" s="32">
        <v>0</v>
      </c>
      <c r="F32" s="30"/>
      <c r="G32" s="30"/>
      <c r="H32" s="31">
        <v>0</v>
      </c>
      <c r="I32" s="31">
        <v>0</v>
      </c>
      <c r="J32" s="31">
        <v>1</v>
      </c>
      <c r="K32" s="3"/>
    </row>
    <row r="33" spans="1:11" x14ac:dyDescent="0.3">
      <c r="A33" s="5"/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1:11" ht="20.25" hidden="1" customHeight="1" x14ac:dyDescent="0.3">
      <c r="A34" s="5"/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1:11" ht="19.5" hidden="1" customHeight="1" x14ac:dyDescent="0.3">
      <c r="A35" s="5"/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1:11" ht="30" hidden="1" customHeight="1" x14ac:dyDescent="0.3">
      <c r="A36" s="5"/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1:11" ht="32.25" hidden="1" customHeight="1" x14ac:dyDescent="0.3">
      <c r="A37" s="5"/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1:11" hidden="1" x14ac:dyDescent="0.3">
      <c r="A38" s="5"/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1:11" x14ac:dyDescent="0.3">
      <c r="A39" s="5"/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1:11" x14ac:dyDescent="0.3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1:11" x14ac:dyDescent="0.3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1:11" x14ac:dyDescent="0.3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1:11" x14ac:dyDescent="0.3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1:11" x14ac:dyDescent="0.3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1:11" x14ac:dyDescent="0.3">
      <c r="B45" t="s">
        <v>25</v>
      </c>
      <c r="F45" s="3"/>
      <c r="G45" s="3"/>
      <c r="H45" s="3"/>
      <c r="I45" s="3"/>
      <c r="J45" s="3"/>
      <c r="K45" s="3"/>
    </row>
    <row r="46" spans="1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1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1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sortState xmlns:xlrd2="http://schemas.microsoft.com/office/spreadsheetml/2017/richdata2" ref="A30:Z32">
    <sortCondition descending="1" ref="C30:C32"/>
  </sortState>
  <pageMargins left="0.25" right="0.25" top="0.75" bottom="0.75" header="0.3" footer="0.3"/>
  <pageSetup paperSize="9" scale="91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5BFD9C-EA34-4920-A7CE-6CEF8BB649A7}">
  <sheetPr>
    <tabColor rgb="FF0070C0"/>
    <pageSetUpPr fitToPage="1"/>
  </sheetPr>
  <dimension ref="A1:W48"/>
  <sheetViews>
    <sheetView zoomScale="70" zoomScaleNormal="70" workbookViewId="0">
      <selection activeCell="D2" sqref="D2"/>
    </sheetView>
  </sheetViews>
  <sheetFormatPr defaultRowHeight="14.4" x14ac:dyDescent="0.3"/>
  <cols>
    <col min="1" max="1" width="7.33203125" style="3" customWidth="1"/>
    <col min="2" max="2" width="36" customWidth="1"/>
    <col min="3" max="3" width="8.109375" customWidth="1"/>
    <col min="4" max="4" width="36.109375" bestFit="1" customWidth="1"/>
    <col min="5" max="5" width="18.44140625" bestFit="1" customWidth="1"/>
    <col min="6" max="6" width="19.33203125" customWidth="1"/>
    <col min="7" max="7" width="20.6640625" customWidth="1"/>
    <col min="8" max="9" width="17" bestFit="1" customWidth="1"/>
    <col min="10" max="10" width="19.5546875" customWidth="1"/>
    <col min="11" max="11" width="5" customWidth="1"/>
    <col min="12" max="12" width="8.88671875" style="3" customWidth="1"/>
    <col min="13" max="23" width="8.88671875" style="3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0.399999999999999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31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44.4" x14ac:dyDescent="0.3">
      <c r="B8" s="2" t="s">
        <v>0</v>
      </c>
      <c r="C8" s="2" t="s">
        <v>1</v>
      </c>
      <c r="D8" s="2" t="s">
        <v>30</v>
      </c>
      <c r="E8" s="2" t="s">
        <v>2</v>
      </c>
      <c r="F8" s="2" t="s">
        <v>22</v>
      </c>
      <c r="G8" s="2" t="s">
        <v>11</v>
      </c>
      <c r="H8" s="2" t="s">
        <v>12</v>
      </c>
      <c r="I8" s="2" t="s">
        <v>4</v>
      </c>
      <c r="J8" s="2" t="s">
        <v>5</v>
      </c>
      <c r="K8" s="3"/>
    </row>
    <row r="9" spans="2:11" ht="39" customHeight="1" x14ac:dyDescent="0.3">
      <c r="B9" s="1"/>
      <c r="C9" s="18">
        <v>3</v>
      </c>
      <c r="D9" s="33" t="s">
        <v>35</v>
      </c>
      <c r="E9" s="29">
        <v>1008507.75</v>
      </c>
      <c r="F9" s="30">
        <v>0.79641311630971601</v>
      </c>
      <c r="G9" s="30">
        <v>0.20358688369028394</v>
      </c>
      <c r="H9" s="31">
        <v>1.6192786866121563E-3</v>
      </c>
      <c r="I9" s="31">
        <v>1.2896147849786915E-3</v>
      </c>
      <c r="J9" s="31">
        <v>3.2966390163346483E-4</v>
      </c>
      <c r="K9" s="3"/>
    </row>
    <row r="10" spans="2:11" ht="39" customHeight="1" x14ac:dyDescent="0.3">
      <c r="B10" s="1"/>
      <c r="C10" s="18">
        <v>3</v>
      </c>
      <c r="D10" s="33" t="s">
        <v>42</v>
      </c>
      <c r="E10" s="29">
        <v>240503.25</v>
      </c>
      <c r="F10" s="30">
        <v>0</v>
      </c>
      <c r="G10" s="30">
        <v>1</v>
      </c>
      <c r="H10" s="31">
        <v>4.6507970459692769E-3</v>
      </c>
      <c r="I10" s="31">
        <v>0</v>
      </c>
      <c r="J10" s="31">
        <v>4.6507970459692769E-3</v>
      </c>
      <c r="K10" s="3"/>
    </row>
    <row r="11" spans="2:11" ht="39" customHeight="1" x14ac:dyDescent="0.3">
      <c r="B11" s="1"/>
      <c r="C11" s="18">
        <v>3</v>
      </c>
      <c r="D11" s="33" t="s">
        <v>42</v>
      </c>
      <c r="E11" s="29">
        <v>2241336.3199999998</v>
      </c>
      <c r="F11" s="30">
        <v>5.5602097234564067E-3</v>
      </c>
      <c r="G11" s="30">
        <v>0.99443979027654372</v>
      </c>
      <c r="H11" s="31">
        <v>5.1953962614986714E-3</v>
      </c>
      <c r="I11" s="31">
        <v>2.8887492810393977E-5</v>
      </c>
      <c r="J11" s="31">
        <v>5.1665087686882782E-3</v>
      </c>
      <c r="K11" s="3"/>
    </row>
    <row r="12" spans="2:11" ht="39" customHeight="1" x14ac:dyDescent="0.3">
      <c r="B12" s="1"/>
      <c r="C12" s="18">
        <v>2</v>
      </c>
      <c r="D12" s="33" t="s">
        <v>35</v>
      </c>
      <c r="E12" s="29">
        <v>466866.4</v>
      </c>
      <c r="F12" s="30">
        <v>0.60569147833298775</v>
      </c>
      <c r="G12" s="30">
        <v>0.39430852166701225</v>
      </c>
      <c r="H12" s="31">
        <v>1.2343738447155143E-3</v>
      </c>
      <c r="I12" s="31">
        <v>7.4764971882131364E-4</v>
      </c>
      <c r="J12" s="31">
        <v>4.8672412589420057E-4</v>
      </c>
      <c r="K12" s="3"/>
    </row>
    <row r="13" spans="2:11" ht="35.4" customHeight="1" x14ac:dyDescent="0.3">
      <c r="B13" s="1"/>
      <c r="C13" s="18">
        <v>2</v>
      </c>
      <c r="D13" s="33" t="s">
        <v>35</v>
      </c>
      <c r="E13" s="29">
        <v>662035</v>
      </c>
      <c r="F13" s="30">
        <v>0.2079920245908449</v>
      </c>
      <c r="G13" s="30">
        <v>0.79200797540915513</v>
      </c>
      <c r="H13" s="31">
        <v>5.9603226816818313E-3</v>
      </c>
      <c r="I13" s="31">
        <v>1.2396995817777379E-3</v>
      </c>
      <c r="J13" s="31">
        <v>4.720623099904093E-3</v>
      </c>
      <c r="K13" s="3"/>
    </row>
    <row r="14" spans="2:11" ht="36.6" customHeight="1" x14ac:dyDescent="0.3">
      <c r="B14" s="1"/>
      <c r="C14" s="18">
        <v>2</v>
      </c>
      <c r="D14" s="33" t="s">
        <v>35</v>
      </c>
      <c r="E14" s="29">
        <v>209752.8</v>
      </c>
      <c r="F14" s="30">
        <v>0.73393060783932329</v>
      </c>
      <c r="G14" s="30">
        <v>0.26606939216067671</v>
      </c>
      <c r="H14" s="31">
        <v>1.8009264497958997E-3</v>
      </c>
      <c r="I14" s="31">
        <v>1.3217550439726191E-3</v>
      </c>
      <c r="J14" s="31">
        <v>4.7917140582328055E-4</v>
      </c>
      <c r="K14" s="3"/>
    </row>
    <row r="15" spans="2:11" ht="39" customHeight="1" x14ac:dyDescent="0.3">
      <c r="B15" s="1"/>
      <c r="C15" s="18">
        <v>2</v>
      </c>
      <c r="D15" s="33" t="s">
        <v>35</v>
      </c>
      <c r="E15" s="29">
        <v>33577.5</v>
      </c>
      <c r="F15" s="30">
        <v>0.76414265505174594</v>
      </c>
      <c r="G15" s="30">
        <v>0.23585734494825403</v>
      </c>
      <c r="H15" s="31">
        <v>9.0259214787760092E-4</v>
      </c>
      <c r="I15" s="31">
        <v>6.8970916030804802E-4</v>
      </c>
      <c r="J15" s="31">
        <v>2.1288298756955284E-4</v>
      </c>
      <c r="K15" s="3"/>
    </row>
    <row r="16" spans="2:11" ht="34.200000000000003" customHeight="1" x14ac:dyDescent="0.3">
      <c r="B16" s="1"/>
      <c r="C16" s="17">
        <v>2</v>
      </c>
      <c r="D16" s="33" t="s">
        <v>35</v>
      </c>
      <c r="E16" s="29">
        <v>162814</v>
      </c>
      <c r="F16" s="30">
        <v>0.71919183853968327</v>
      </c>
      <c r="G16" s="30">
        <v>0.28080816146031667</v>
      </c>
      <c r="H16" s="31">
        <v>4.2041310195145539E-3</v>
      </c>
      <c r="I16" s="31">
        <v>3.0235767173863851E-3</v>
      </c>
      <c r="J16" s="31">
        <v>1</v>
      </c>
      <c r="K16" s="3"/>
    </row>
    <row r="17" spans="2:11" ht="39" customHeight="1" x14ac:dyDescent="0.3">
      <c r="B17" s="1"/>
      <c r="C17" s="18">
        <v>1</v>
      </c>
      <c r="D17" s="33" t="s">
        <v>35</v>
      </c>
      <c r="E17" s="29">
        <v>89559.24</v>
      </c>
      <c r="F17" s="30">
        <v>0.16472895482364522</v>
      </c>
      <c r="G17" s="30">
        <v>0.83527104517635475</v>
      </c>
      <c r="H17" s="31">
        <v>1.519168048173601E-3</v>
      </c>
      <c r="I17" s="31">
        <v>2.5025096477711436E-4</v>
      </c>
      <c r="J17" s="31">
        <v>1.2689170833964866E-3</v>
      </c>
      <c r="K17" s="3"/>
    </row>
    <row r="18" spans="2:11" x14ac:dyDescent="0.3">
      <c r="B18" s="5"/>
      <c r="C18" s="6"/>
      <c r="D18" s="19"/>
      <c r="E18" s="19"/>
      <c r="F18" s="4"/>
      <c r="G18" s="4"/>
      <c r="H18" s="4"/>
      <c r="I18" s="4"/>
      <c r="J18" s="4"/>
      <c r="K18" s="3"/>
    </row>
    <row r="19" spans="2:11" x14ac:dyDescent="0.3">
      <c r="B19" s="15" t="s">
        <v>26</v>
      </c>
      <c r="C19" s="6"/>
      <c r="D19" s="19"/>
      <c r="E19" s="19"/>
      <c r="F19" s="4"/>
      <c r="G19" s="4"/>
      <c r="H19" s="4"/>
      <c r="I19" s="4"/>
      <c r="J19" s="4"/>
      <c r="K19" s="3"/>
    </row>
    <row r="20" spans="2:11" x14ac:dyDescent="0.3">
      <c r="B20" s="5"/>
      <c r="C20" s="6"/>
      <c r="D20" s="19"/>
      <c r="E20" s="19"/>
      <c r="F20" s="4"/>
      <c r="G20" s="4"/>
      <c r="H20" s="4"/>
      <c r="I20" s="4"/>
      <c r="J20" s="4"/>
      <c r="K20" s="3"/>
    </row>
    <row r="21" spans="2:11" ht="34.5" customHeight="1" x14ac:dyDescent="0.3">
      <c r="B21" s="1"/>
      <c r="C21" s="18">
        <v>3</v>
      </c>
      <c r="D21" s="33" t="s">
        <v>35</v>
      </c>
      <c r="E21" s="29">
        <v>1351139.8</v>
      </c>
      <c r="F21" s="30">
        <v>0.78584762287366561</v>
      </c>
      <c r="G21" s="30">
        <v>0.21415237712633439</v>
      </c>
      <c r="H21" s="31">
        <v>2.8969704467268075E-3</v>
      </c>
      <c r="I21" s="31">
        <v>2.2765773390955226E-3</v>
      </c>
      <c r="J21" s="31">
        <v>6.2039310763128475E-4</v>
      </c>
      <c r="K21" s="3"/>
    </row>
    <row r="22" spans="2:11" ht="34.200000000000003" customHeight="1" x14ac:dyDescent="0.3">
      <c r="B22" s="1"/>
      <c r="C22" s="18">
        <v>3</v>
      </c>
      <c r="D22" s="33" t="s">
        <v>35</v>
      </c>
      <c r="E22" s="29">
        <v>48472.4</v>
      </c>
      <c r="F22" s="30">
        <v>0.51029864417689241</v>
      </c>
      <c r="G22" s="30">
        <v>0.48970135582310759</v>
      </c>
      <c r="H22" s="31">
        <v>5.9604336774698335E-4</v>
      </c>
      <c r="I22" s="31">
        <v>3.0416012243191453E-4</v>
      </c>
      <c r="J22" s="31">
        <v>2.9188324531506887E-4</v>
      </c>
      <c r="K22" s="3"/>
    </row>
    <row r="23" spans="2:11" ht="29.25" customHeight="1" x14ac:dyDescent="0.3">
      <c r="B23" s="1"/>
      <c r="C23" s="18">
        <v>2</v>
      </c>
      <c r="D23" s="33" t="s">
        <v>35</v>
      </c>
      <c r="E23" s="29">
        <v>92700</v>
      </c>
      <c r="F23" s="30">
        <v>0.90075512405609492</v>
      </c>
      <c r="G23" s="30">
        <v>9.9244875943905075E-2</v>
      </c>
      <c r="H23" s="31">
        <v>1.4439362093593485E-3</v>
      </c>
      <c r="I23" s="31">
        <v>1.3006329393905674E-3</v>
      </c>
      <c r="J23" s="31">
        <v>1.4330326996878106E-4</v>
      </c>
      <c r="K23" s="3"/>
    </row>
    <row r="24" spans="2:11" ht="27" customHeight="1" x14ac:dyDescent="0.3">
      <c r="B24" s="1"/>
      <c r="C24" s="18">
        <v>2</v>
      </c>
      <c r="D24" s="33" t="s">
        <v>35</v>
      </c>
      <c r="E24" s="29">
        <v>3713783.37</v>
      </c>
      <c r="F24" s="30">
        <v>0.19542472667165828</v>
      </c>
      <c r="G24" s="30">
        <v>0.80457527332834167</v>
      </c>
      <c r="H24" s="31">
        <v>1.0691620929995954E-2</v>
      </c>
      <c r="I24" s="31">
        <v>2.0894070979214402E-3</v>
      </c>
      <c r="J24" s="31">
        <v>8.6022138320745126E-3</v>
      </c>
      <c r="K24" s="3"/>
    </row>
    <row r="25" spans="2:11" ht="30" customHeight="1" x14ac:dyDescent="0.3">
      <c r="B25" s="1"/>
      <c r="C25" s="18">
        <v>2</v>
      </c>
      <c r="D25" s="33" t="s">
        <v>35</v>
      </c>
      <c r="E25" s="29">
        <v>26577268.670000002</v>
      </c>
      <c r="F25" s="30">
        <v>0.98183344473824741</v>
      </c>
      <c r="G25" s="30">
        <v>1.8166555261752627E-2</v>
      </c>
      <c r="H25" s="31">
        <v>4.3223114385144583E-2</v>
      </c>
      <c r="I25" s="31">
        <v>4.2437899289081801E-2</v>
      </c>
      <c r="J25" s="31">
        <v>7.8521509606278405E-4</v>
      </c>
      <c r="K25" s="3"/>
    </row>
    <row r="26" spans="2:11" ht="39.75" customHeight="1" x14ac:dyDescent="0.3">
      <c r="B26" s="1"/>
      <c r="C26" s="18">
        <v>1</v>
      </c>
      <c r="D26" s="33" t="s">
        <v>35</v>
      </c>
      <c r="E26" s="29">
        <v>154105</v>
      </c>
      <c r="F26" s="30">
        <v>0</v>
      </c>
      <c r="G26" s="30">
        <v>1</v>
      </c>
      <c r="H26" s="31">
        <v>3.5671205211521301E-3</v>
      </c>
      <c r="I26" s="31">
        <v>0</v>
      </c>
      <c r="J26" s="31">
        <v>3.5671205211521301E-3</v>
      </c>
      <c r="K26" s="3"/>
    </row>
    <row r="27" spans="2:11" x14ac:dyDescent="0.3">
      <c r="B27" s="5"/>
      <c r="C27" s="6"/>
      <c r="D27" s="22"/>
      <c r="E27" s="21"/>
      <c r="F27" s="16"/>
      <c r="G27" s="16"/>
      <c r="H27" s="5"/>
      <c r="I27" s="5"/>
      <c r="J27" s="5"/>
      <c r="K27" s="3"/>
    </row>
    <row r="28" spans="2:11" ht="16.2" x14ac:dyDescent="0.3">
      <c r="B28" s="15" t="s">
        <v>24</v>
      </c>
      <c r="C28" s="6"/>
      <c r="D28" s="22"/>
      <c r="E28" s="21"/>
      <c r="F28" s="16"/>
      <c r="G28" s="16"/>
      <c r="H28" s="5"/>
      <c r="I28" s="5"/>
      <c r="J28" s="5"/>
      <c r="K28" s="3"/>
    </row>
    <row r="29" spans="2:11" x14ac:dyDescent="0.3">
      <c r="B29" s="5"/>
      <c r="C29" s="6"/>
      <c r="D29" s="22"/>
      <c r="E29" s="21"/>
      <c r="F29" s="16"/>
      <c r="G29" s="16"/>
      <c r="H29" s="5"/>
      <c r="I29" s="5"/>
      <c r="J29" s="5"/>
      <c r="K29" s="3"/>
    </row>
    <row r="30" spans="2:11" ht="32.4" customHeight="1" x14ac:dyDescent="0.3">
      <c r="B30" s="1"/>
      <c r="C30" s="17">
        <v>2</v>
      </c>
      <c r="D30" s="33" t="s">
        <v>35</v>
      </c>
      <c r="E30" s="29">
        <v>50766.36</v>
      </c>
      <c r="F30" s="30">
        <v>0</v>
      </c>
      <c r="G30" s="30">
        <v>1</v>
      </c>
      <c r="H30" s="31">
        <v>4.1019250537935629E-4</v>
      </c>
      <c r="I30" s="31">
        <v>0</v>
      </c>
      <c r="J30" s="31">
        <v>1</v>
      </c>
      <c r="K30" s="3"/>
    </row>
    <row r="31" spans="2:11" ht="37.950000000000003" customHeight="1" x14ac:dyDescent="0.3">
      <c r="B31" s="1"/>
      <c r="C31" s="17">
        <v>1</v>
      </c>
      <c r="D31" s="33" t="s">
        <v>35</v>
      </c>
      <c r="E31" s="29">
        <v>20800</v>
      </c>
      <c r="F31" s="30">
        <v>0</v>
      </c>
      <c r="G31" s="30">
        <v>1</v>
      </c>
      <c r="H31" s="31">
        <v>9.5616835977114329E-4</v>
      </c>
      <c r="I31" s="31">
        <v>0</v>
      </c>
      <c r="J31" s="31">
        <v>1</v>
      </c>
      <c r="K31" s="3"/>
    </row>
    <row r="32" spans="2:11" ht="43.95" customHeight="1" x14ac:dyDescent="0.3">
      <c r="B32" s="1"/>
      <c r="C32" s="17">
        <v>1</v>
      </c>
      <c r="D32" s="33" t="s">
        <v>35</v>
      </c>
      <c r="E32" s="29">
        <v>0</v>
      </c>
      <c r="F32" s="30"/>
      <c r="G32" s="30"/>
      <c r="H32" s="31">
        <v>0</v>
      </c>
      <c r="I32" s="31">
        <v>0</v>
      </c>
      <c r="J32" s="31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6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10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7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8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9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F45" s="3"/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pageMargins left="0.25" right="0.25" top="0.75" bottom="0.75" header="0.3" footer="0.3"/>
  <pageSetup paperSize="9" scale="91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0310A-6FCD-4C68-8D07-9D127B55AB7F}">
  <sheetPr>
    <tabColor rgb="FFFF0000"/>
    <pageSetUpPr fitToPage="1"/>
  </sheetPr>
  <dimension ref="A1:K48"/>
  <sheetViews>
    <sheetView zoomScale="70" zoomScaleNormal="70" workbookViewId="0">
      <selection activeCell="D2" sqref="D2"/>
    </sheetView>
  </sheetViews>
  <sheetFormatPr defaultRowHeight="14.4" x14ac:dyDescent="0.3"/>
  <cols>
    <col min="1" max="1" width="5" style="3" customWidth="1"/>
    <col min="2" max="2" width="36" customWidth="1"/>
    <col min="3" max="3" width="8.109375" customWidth="1"/>
    <col min="4" max="4" width="30.6640625" bestFit="1" customWidth="1"/>
    <col min="5" max="5" width="14.5546875" bestFit="1" customWidth="1"/>
    <col min="6" max="6" width="16.5546875" customWidth="1"/>
    <col min="7" max="7" width="17.6640625" customWidth="1"/>
    <col min="8" max="8" width="20.109375" customWidth="1"/>
    <col min="9" max="9" width="22.33203125" customWidth="1"/>
    <col min="10" max="10" width="20" customWidth="1"/>
    <col min="11" max="11" width="4.88671875" customWidth="1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2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29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7.6" x14ac:dyDescent="0.3">
      <c r="B8" s="2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3">
      <c r="B9" s="1"/>
      <c r="C9" s="17">
        <v>3</v>
      </c>
      <c r="D9" s="33" t="s">
        <v>42</v>
      </c>
      <c r="E9" s="34">
        <v>97060</v>
      </c>
      <c r="F9" s="30">
        <v>0.7961261075623326</v>
      </c>
      <c r="G9" s="30">
        <v>0.20387389243766743</v>
      </c>
      <c r="H9" s="31">
        <v>1.6192849260455923E-3</v>
      </c>
      <c r="I9" s="31">
        <v>1.289155005207037E-3</v>
      </c>
      <c r="J9" s="31">
        <v>3.3012992083855533E-4</v>
      </c>
      <c r="K9" s="3"/>
    </row>
    <row r="10" spans="2:11" ht="39" customHeight="1" x14ac:dyDescent="0.3">
      <c r="B10" s="1"/>
      <c r="C10" s="17">
        <v>3</v>
      </c>
      <c r="D10" s="33" t="s">
        <v>35</v>
      </c>
      <c r="E10" s="34">
        <v>282945</v>
      </c>
      <c r="F10" s="30">
        <v>0</v>
      </c>
      <c r="G10" s="30">
        <v>1</v>
      </c>
      <c r="H10" s="31">
        <v>4.6507970459692769E-3</v>
      </c>
      <c r="I10" s="31">
        <v>0</v>
      </c>
      <c r="J10" s="31">
        <v>4.6507970459692769E-3</v>
      </c>
      <c r="K10" s="3"/>
    </row>
    <row r="11" spans="2:11" ht="39" customHeight="1" x14ac:dyDescent="0.3">
      <c r="B11" s="1"/>
      <c r="C11" s="17">
        <v>3</v>
      </c>
      <c r="D11" s="33" t="s">
        <v>41</v>
      </c>
      <c r="E11" s="34">
        <v>265343</v>
      </c>
      <c r="F11" s="30">
        <v>5.7095909822380839E-3</v>
      </c>
      <c r="G11" s="30">
        <v>0.99429040901776189</v>
      </c>
      <c r="H11" s="31">
        <v>5.2544793563713789E-3</v>
      </c>
      <c r="I11" s="31">
        <v>3.00009279494942E-5</v>
      </c>
      <c r="J11" s="31">
        <v>5.2244784284218851E-3</v>
      </c>
      <c r="K11" s="3"/>
    </row>
    <row r="12" spans="2:11" ht="39" customHeight="1" x14ac:dyDescent="0.3">
      <c r="B12" s="1"/>
      <c r="C12" s="17">
        <v>2</v>
      </c>
      <c r="D12" s="33" t="s">
        <v>40</v>
      </c>
      <c r="E12" s="34">
        <v>37286</v>
      </c>
      <c r="F12" s="30">
        <v>0.62935149922222822</v>
      </c>
      <c r="G12" s="30">
        <v>0.37064850077777184</v>
      </c>
      <c r="H12" s="31">
        <v>1.2914309266638612E-3</v>
      </c>
      <c r="I12" s="31">
        <v>8.127639898378524E-4</v>
      </c>
      <c r="J12" s="31">
        <v>4.7866693682600874E-4</v>
      </c>
      <c r="K12" s="3"/>
    </row>
    <row r="13" spans="2:11" ht="39" customHeight="1" x14ac:dyDescent="0.3">
      <c r="B13" s="1"/>
      <c r="C13" s="17">
        <v>2</v>
      </c>
      <c r="D13" s="33" t="s">
        <v>38</v>
      </c>
      <c r="E13" s="34">
        <v>447519</v>
      </c>
      <c r="F13" s="30">
        <v>0.24636942789021249</v>
      </c>
      <c r="G13" s="30">
        <v>0.75363057210978757</v>
      </c>
      <c r="H13" s="31">
        <v>4.2514304957485694E-3</v>
      </c>
      <c r="I13" s="31">
        <v>1.0474224989525775E-3</v>
      </c>
      <c r="J13" s="31">
        <v>3.2040079967959921E-3</v>
      </c>
      <c r="K13" s="3"/>
    </row>
    <row r="14" spans="2:11" ht="39" customHeight="1" x14ac:dyDescent="0.3">
      <c r="B14" s="1"/>
      <c r="C14" s="17">
        <v>2</v>
      </c>
      <c r="D14" s="33" t="s">
        <v>43</v>
      </c>
      <c r="E14" s="34">
        <v>13192</v>
      </c>
      <c r="F14" s="30">
        <v>0.73392965433596113</v>
      </c>
      <c r="G14" s="30">
        <v>0.26607034566403881</v>
      </c>
      <c r="H14" s="31">
        <v>1.9481720085842437E-3</v>
      </c>
      <c r="I14" s="31">
        <v>1.4298212088472292E-3</v>
      </c>
      <c r="J14" s="31">
        <v>5.1835079973701445E-4</v>
      </c>
      <c r="K14" s="3"/>
    </row>
    <row r="15" spans="2:11" ht="39" customHeight="1" x14ac:dyDescent="0.3">
      <c r="B15" s="1"/>
      <c r="C15" s="17">
        <v>2</v>
      </c>
      <c r="D15" s="33" t="s">
        <v>35</v>
      </c>
      <c r="E15" s="34">
        <v>2035</v>
      </c>
      <c r="F15" s="30">
        <v>0.76412776412776418</v>
      </c>
      <c r="G15" s="30">
        <v>0.23587223587223588</v>
      </c>
      <c r="H15" s="31">
        <v>1.0750381942316674E-3</v>
      </c>
      <c r="I15" s="31">
        <v>8.2146653171019299E-4</v>
      </c>
      <c r="J15" s="31">
        <v>2.5357166252147433E-4</v>
      </c>
      <c r="K15" s="3"/>
    </row>
    <row r="16" spans="2:11" ht="34.200000000000003" customHeight="1" x14ac:dyDescent="0.3">
      <c r="B16" s="1"/>
      <c r="C16" s="17">
        <v>2</v>
      </c>
      <c r="D16" s="33" t="s">
        <v>39</v>
      </c>
      <c r="E16" s="34">
        <v>2509</v>
      </c>
      <c r="F16" s="30">
        <v>0.7010761259465923</v>
      </c>
      <c r="G16" s="30">
        <v>0.29892387405340776</v>
      </c>
      <c r="H16" s="31">
        <v>4.4702750760338738E-3</v>
      </c>
      <c r="I16" s="31">
        <v>3.1340031322214363E-3</v>
      </c>
      <c r="J16" s="30">
        <v>1</v>
      </c>
      <c r="K16" s="3"/>
    </row>
    <row r="17" spans="2:11" ht="39" customHeight="1" x14ac:dyDescent="0.3">
      <c r="B17" s="1"/>
      <c r="C17" s="17">
        <v>1</v>
      </c>
      <c r="D17" s="33" t="s">
        <v>34</v>
      </c>
      <c r="E17" s="34">
        <v>90696</v>
      </c>
      <c r="F17" s="30">
        <v>0.18396621681220782</v>
      </c>
      <c r="G17" s="30">
        <v>0.81603378318779218</v>
      </c>
      <c r="H17" s="31">
        <v>1.5307583334859378E-3</v>
      </c>
      <c r="I17" s="31">
        <v>2.8160781946516794E-4</v>
      </c>
      <c r="J17" s="31">
        <v>1.2491505140207698E-3</v>
      </c>
      <c r="K17" s="3"/>
    </row>
    <row r="18" spans="2:11" x14ac:dyDescent="0.3">
      <c r="B18" s="5"/>
      <c r="C18" s="6"/>
      <c r="D18" s="19"/>
      <c r="E18" s="23"/>
      <c r="F18" s="19"/>
      <c r="G18" s="4"/>
      <c r="H18" s="4"/>
      <c r="I18" s="4"/>
      <c r="J18" s="4"/>
      <c r="K18" s="3"/>
    </row>
    <row r="19" spans="2:11" x14ac:dyDescent="0.3">
      <c r="B19" s="15" t="s">
        <v>26</v>
      </c>
      <c r="C19" s="6"/>
      <c r="D19" s="19"/>
      <c r="E19" s="23"/>
      <c r="F19" s="19"/>
      <c r="G19" s="4"/>
      <c r="H19" s="4"/>
      <c r="I19" s="4"/>
      <c r="J19" s="4"/>
      <c r="K19" s="3"/>
    </row>
    <row r="20" spans="2:11" x14ac:dyDescent="0.3">
      <c r="B20" s="5"/>
      <c r="C20" s="6"/>
      <c r="D20" s="19"/>
      <c r="E20" s="23"/>
      <c r="F20" s="19"/>
      <c r="G20" s="4"/>
      <c r="H20" s="4"/>
      <c r="I20" s="4"/>
      <c r="J20" s="4"/>
      <c r="K20" s="3"/>
    </row>
    <row r="21" spans="2:11" ht="41.25" customHeight="1" x14ac:dyDescent="0.3">
      <c r="B21" s="1"/>
      <c r="C21" s="17">
        <v>3</v>
      </c>
      <c r="D21" s="33" t="s">
        <v>35</v>
      </c>
      <c r="E21" s="34">
        <v>84331</v>
      </c>
      <c r="F21" s="30">
        <v>0.78636563066962328</v>
      </c>
      <c r="G21" s="30">
        <v>0.21363436933037672</v>
      </c>
      <c r="H21" s="31">
        <v>2.8969769838543455E-3</v>
      </c>
      <c r="I21" s="31">
        <v>2.2780831329440054E-3</v>
      </c>
      <c r="J21" s="31">
        <v>6.1889385091034004E-4</v>
      </c>
      <c r="K21" s="3"/>
    </row>
    <row r="22" spans="2:11" ht="34.5" customHeight="1" x14ac:dyDescent="0.3">
      <c r="B22" s="1"/>
      <c r="C22" s="17">
        <v>3</v>
      </c>
      <c r="D22" s="33" t="s">
        <v>35</v>
      </c>
      <c r="E22" s="34">
        <v>4840</v>
      </c>
      <c r="F22" s="30">
        <v>0.51280991735537185</v>
      </c>
      <c r="G22" s="30">
        <v>0.4871900826446281</v>
      </c>
      <c r="H22" s="31">
        <v>5.960458270573033E-4</v>
      </c>
      <c r="I22" s="31">
        <v>3.0565821131326999E-4</v>
      </c>
      <c r="J22" s="31">
        <v>2.9038761574403331E-4</v>
      </c>
      <c r="K22" s="3"/>
    </row>
    <row r="23" spans="2:11" ht="37.950000000000003" customHeight="1" x14ac:dyDescent="0.3">
      <c r="B23" s="1"/>
      <c r="C23" s="17">
        <v>2</v>
      </c>
      <c r="D23" s="33" t="s">
        <v>35</v>
      </c>
      <c r="E23" s="34">
        <v>1000</v>
      </c>
      <c r="F23" s="30">
        <v>0.9</v>
      </c>
      <c r="G23" s="30">
        <v>0.1</v>
      </c>
      <c r="H23" s="31">
        <v>1.6199500083427425E-3</v>
      </c>
      <c r="I23" s="31">
        <v>1.4579550075084684E-3</v>
      </c>
      <c r="J23" s="31">
        <v>1.6199500083427426E-4</v>
      </c>
      <c r="K23" s="3"/>
    </row>
    <row r="24" spans="2:11" ht="39.75" customHeight="1" x14ac:dyDescent="0.3">
      <c r="B24" s="1"/>
      <c r="C24" s="17">
        <v>2</v>
      </c>
      <c r="D24" s="33" t="s">
        <v>38</v>
      </c>
      <c r="E24" s="34">
        <v>114707</v>
      </c>
      <c r="F24" s="30">
        <v>0.18564690908139869</v>
      </c>
      <c r="G24" s="30">
        <v>0.81435309091860131</v>
      </c>
      <c r="H24" s="31">
        <v>3.2296522434281643E-3</v>
      </c>
      <c r="I24" s="31">
        <v>5.9957495640024379E-4</v>
      </c>
      <c r="J24" s="31">
        <v>2.6300772870279207E-3</v>
      </c>
      <c r="K24" s="3"/>
    </row>
    <row r="25" spans="2:11" ht="33" customHeight="1" x14ac:dyDescent="0.3">
      <c r="B25" s="1"/>
      <c r="C25" s="17">
        <v>2</v>
      </c>
      <c r="D25" s="33" t="s">
        <v>41</v>
      </c>
      <c r="E25" s="34">
        <v>1905775</v>
      </c>
      <c r="F25" s="30">
        <v>0.97073369101808971</v>
      </c>
      <c r="G25" s="30">
        <v>2.9266308981910245E-2</v>
      </c>
      <c r="H25" s="31">
        <v>2.7018071411210744E-2</v>
      </c>
      <c r="I25" s="31">
        <v>2.6227352185194935E-2</v>
      </c>
      <c r="J25" s="31">
        <v>7.9071922601580942E-4</v>
      </c>
      <c r="K25" s="3"/>
    </row>
    <row r="26" spans="2:11" ht="27" customHeight="1" x14ac:dyDescent="0.3">
      <c r="B26" s="1"/>
      <c r="C26" s="17">
        <v>1</v>
      </c>
      <c r="D26" s="33" t="s">
        <v>35</v>
      </c>
      <c r="E26" s="34">
        <v>6463</v>
      </c>
      <c r="F26" s="30">
        <v>0</v>
      </c>
      <c r="G26" s="30">
        <v>1</v>
      </c>
      <c r="H26" s="31">
        <v>3.5904298905093876E-3</v>
      </c>
      <c r="I26" s="31">
        <v>0</v>
      </c>
      <c r="J26" s="31">
        <v>3.5904298905093876E-3</v>
      </c>
      <c r="K26" s="3"/>
    </row>
    <row r="27" spans="2:11" x14ac:dyDescent="0.3">
      <c r="B27" s="5"/>
      <c r="C27" s="6"/>
      <c r="D27" s="20"/>
      <c r="E27" s="24"/>
      <c r="F27" s="21"/>
      <c r="G27" s="16"/>
      <c r="H27" s="5"/>
      <c r="I27" s="5"/>
      <c r="J27" s="5"/>
      <c r="K27" s="3"/>
    </row>
    <row r="28" spans="2:11" ht="16.2" x14ac:dyDescent="0.3">
      <c r="B28" s="15" t="s">
        <v>24</v>
      </c>
      <c r="C28" s="6"/>
      <c r="D28" s="20"/>
      <c r="E28" s="24"/>
      <c r="F28" s="21"/>
      <c r="G28" s="16"/>
      <c r="H28" s="5"/>
      <c r="I28" s="5"/>
      <c r="J28" s="5"/>
      <c r="K28" s="3"/>
    </row>
    <row r="29" spans="2:11" x14ac:dyDescent="0.3">
      <c r="B29" s="5"/>
      <c r="C29" s="6"/>
      <c r="D29" s="20"/>
      <c r="E29" s="24"/>
      <c r="F29" s="21"/>
      <c r="G29" s="16"/>
      <c r="H29" s="5"/>
      <c r="I29" s="5"/>
      <c r="J29" s="5"/>
      <c r="K29" s="3"/>
    </row>
    <row r="30" spans="2:11" ht="35.25" customHeight="1" x14ac:dyDescent="0.3">
      <c r="B30" s="1"/>
      <c r="C30" s="17">
        <v>2</v>
      </c>
      <c r="D30" s="33" t="s">
        <v>37</v>
      </c>
      <c r="E30" s="34">
        <v>8913</v>
      </c>
      <c r="F30" s="30">
        <v>0</v>
      </c>
      <c r="G30" s="30">
        <v>1</v>
      </c>
      <c r="H30" s="31">
        <v>3.1831556247034878E-4</v>
      </c>
      <c r="I30" s="31">
        <v>0</v>
      </c>
      <c r="J30" s="30">
        <v>1</v>
      </c>
      <c r="K30" s="3"/>
    </row>
    <row r="31" spans="2:11" ht="39" customHeight="1" x14ac:dyDescent="0.3">
      <c r="B31" s="1"/>
      <c r="C31" s="17">
        <v>1</v>
      </c>
      <c r="D31" s="33" t="s">
        <v>36</v>
      </c>
      <c r="E31" s="34">
        <v>1000</v>
      </c>
      <c r="F31" s="30">
        <v>0</v>
      </c>
      <c r="G31" s="30">
        <v>1</v>
      </c>
      <c r="H31" s="31">
        <v>1.0297197720612313E-3</v>
      </c>
      <c r="I31" s="31">
        <v>0</v>
      </c>
      <c r="J31" s="30">
        <v>1</v>
      </c>
      <c r="K31" s="3"/>
    </row>
    <row r="32" spans="2:11" ht="41.4" customHeight="1" x14ac:dyDescent="0.3">
      <c r="B32" s="1"/>
      <c r="C32" s="17">
        <v>1</v>
      </c>
      <c r="D32" s="33" t="s">
        <v>35</v>
      </c>
      <c r="E32" s="34">
        <v>0</v>
      </c>
      <c r="F32" s="30"/>
      <c r="G32" s="30"/>
      <c r="H32" s="31">
        <v>0</v>
      </c>
      <c r="I32" s="31">
        <v>0</v>
      </c>
      <c r="J32" s="30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sortState xmlns:xlrd2="http://schemas.microsoft.com/office/spreadsheetml/2017/richdata2" ref="A30:K32">
    <sortCondition descending="1" ref="C30:C32"/>
  </sortState>
  <pageMargins left="0.25" right="0.25" top="0.75" bottom="0.75" header="0.3" footer="0.3"/>
  <pageSetup paperSize="9" scale="87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4BD28-F319-44D8-A1DF-0D524AC1F29F}">
  <sheetPr>
    <tabColor rgb="FF0070C0"/>
    <pageSetUpPr fitToPage="1"/>
  </sheetPr>
  <dimension ref="A1:K48"/>
  <sheetViews>
    <sheetView zoomScale="70" zoomScaleNormal="70" workbookViewId="0">
      <selection activeCell="D2" sqref="D2"/>
    </sheetView>
  </sheetViews>
  <sheetFormatPr defaultRowHeight="14.4" x14ac:dyDescent="0.3"/>
  <cols>
    <col min="1" max="1" width="5" style="3" customWidth="1"/>
    <col min="2" max="2" width="36" customWidth="1"/>
    <col min="3" max="3" width="8.109375" customWidth="1"/>
    <col min="4" max="4" width="30.6640625" bestFit="1" customWidth="1"/>
    <col min="5" max="5" width="14.109375" bestFit="1" customWidth="1"/>
    <col min="6" max="6" width="16.5546875" customWidth="1"/>
    <col min="7" max="7" width="17.6640625" customWidth="1"/>
    <col min="8" max="8" width="20.109375" customWidth="1"/>
    <col min="9" max="9" width="22.33203125" customWidth="1"/>
    <col min="10" max="10" width="20" customWidth="1"/>
    <col min="11" max="11" width="4.88671875" customWidth="1"/>
  </cols>
  <sheetData>
    <row r="1" spans="2:11" x14ac:dyDescent="0.3">
      <c r="B1" s="3"/>
      <c r="C1" s="3"/>
      <c r="D1" s="3"/>
      <c r="E1" s="3"/>
      <c r="F1" s="3"/>
      <c r="G1" s="3"/>
      <c r="H1" s="3"/>
      <c r="I1" s="3"/>
      <c r="J1" s="3"/>
      <c r="K1" s="3"/>
    </row>
    <row r="2" spans="2:11" x14ac:dyDescent="0.3">
      <c r="B2" s="3"/>
      <c r="C2" s="3"/>
      <c r="D2" s="3"/>
      <c r="E2" s="3"/>
      <c r="F2" s="3"/>
      <c r="G2" s="3"/>
      <c r="H2" s="3"/>
      <c r="I2" s="3"/>
      <c r="J2" s="3"/>
      <c r="K2" s="3"/>
    </row>
    <row r="3" spans="2:11" ht="22.2" customHeight="1" x14ac:dyDescent="0.3">
      <c r="B3" s="3"/>
      <c r="C3" s="3"/>
      <c r="D3" s="3"/>
      <c r="E3" s="3"/>
      <c r="F3" s="3"/>
      <c r="G3" s="3"/>
      <c r="H3" s="3"/>
      <c r="I3" s="3"/>
      <c r="J3" s="3"/>
      <c r="K3" s="3"/>
    </row>
    <row r="4" spans="2:11" x14ac:dyDescent="0.3">
      <c r="B4" s="15" t="s">
        <v>32</v>
      </c>
      <c r="C4" s="3"/>
      <c r="D4" s="3"/>
      <c r="E4" s="3"/>
      <c r="F4" s="3"/>
      <c r="G4" s="3"/>
      <c r="H4" s="3"/>
      <c r="I4" s="3"/>
      <c r="J4" s="3"/>
      <c r="K4" s="3"/>
    </row>
    <row r="5" spans="2:11" x14ac:dyDescent="0.3">
      <c r="B5" s="3"/>
      <c r="C5" s="3"/>
      <c r="D5" s="3"/>
      <c r="E5" s="3"/>
      <c r="F5" s="3"/>
      <c r="G5" s="3"/>
      <c r="H5" s="3"/>
      <c r="I5" s="3"/>
      <c r="J5" s="3"/>
      <c r="K5" s="3"/>
    </row>
    <row r="6" spans="2:11" x14ac:dyDescent="0.3">
      <c r="B6" s="15" t="s">
        <v>13</v>
      </c>
      <c r="C6" s="4"/>
      <c r="D6" s="5"/>
      <c r="E6" s="5"/>
      <c r="F6" s="5"/>
      <c r="G6" s="5"/>
      <c r="H6" s="5"/>
      <c r="I6" s="5"/>
      <c r="J6" s="5"/>
      <c r="K6" s="3"/>
    </row>
    <row r="7" spans="2:11" x14ac:dyDescent="0.3">
      <c r="B7" s="5"/>
      <c r="C7" s="4"/>
      <c r="D7" s="3"/>
      <c r="E7" s="3"/>
      <c r="F7" s="3"/>
      <c r="G7" s="3"/>
      <c r="H7" s="3"/>
      <c r="I7" s="3"/>
      <c r="J7" s="3"/>
      <c r="K7" s="3"/>
    </row>
    <row r="8" spans="2:11" ht="57.6" x14ac:dyDescent="0.3">
      <c r="B8" s="25" t="s">
        <v>0</v>
      </c>
      <c r="C8" s="2" t="s">
        <v>1</v>
      </c>
      <c r="D8" s="2" t="s">
        <v>27</v>
      </c>
      <c r="E8" s="2" t="s">
        <v>14</v>
      </c>
      <c r="F8" s="2" t="s">
        <v>22</v>
      </c>
      <c r="G8" s="2" t="s">
        <v>11</v>
      </c>
      <c r="H8" s="2" t="s">
        <v>15</v>
      </c>
      <c r="I8" s="2" t="s">
        <v>23</v>
      </c>
      <c r="J8" s="2" t="s">
        <v>16</v>
      </c>
      <c r="K8" s="3"/>
    </row>
    <row r="9" spans="2:11" ht="39" customHeight="1" x14ac:dyDescent="0.3">
      <c r="B9" s="26"/>
      <c r="C9" s="17">
        <v>3</v>
      </c>
      <c r="D9" s="33" t="s">
        <v>42</v>
      </c>
      <c r="E9" s="34">
        <v>97060</v>
      </c>
      <c r="F9" s="30">
        <v>0.7961261075623326</v>
      </c>
      <c r="G9" s="30">
        <v>0.20387389243766743</v>
      </c>
      <c r="H9" s="31">
        <v>1.6192849260455923E-3</v>
      </c>
      <c r="I9" s="31">
        <v>1.289155005207037E-3</v>
      </c>
      <c r="J9" s="31">
        <v>3.3012992083855533E-4</v>
      </c>
      <c r="K9" s="3"/>
    </row>
    <row r="10" spans="2:11" ht="39" customHeight="1" x14ac:dyDescent="0.3">
      <c r="B10" s="26"/>
      <c r="C10" s="17">
        <v>3</v>
      </c>
      <c r="D10" s="33" t="s">
        <v>35</v>
      </c>
      <c r="E10" s="34">
        <v>282945</v>
      </c>
      <c r="F10" s="30">
        <v>0</v>
      </c>
      <c r="G10" s="30">
        <v>1</v>
      </c>
      <c r="H10" s="31">
        <v>4.6507970459692769E-3</v>
      </c>
      <c r="I10" s="31">
        <v>0</v>
      </c>
      <c r="J10" s="31">
        <v>4.6507970459692769E-3</v>
      </c>
      <c r="K10" s="3"/>
    </row>
    <row r="11" spans="2:11" ht="39" customHeight="1" x14ac:dyDescent="0.3">
      <c r="B11" s="26"/>
      <c r="C11" s="17">
        <v>3</v>
      </c>
      <c r="D11" s="33" t="s">
        <v>41</v>
      </c>
      <c r="E11" s="34">
        <v>265343</v>
      </c>
      <c r="F11" s="30">
        <v>5.7095909822380839E-3</v>
      </c>
      <c r="G11" s="30">
        <v>0.99429040901776189</v>
      </c>
      <c r="H11" s="31">
        <v>5.2544793563713789E-3</v>
      </c>
      <c r="I11" s="31">
        <v>3.00009279494942E-5</v>
      </c>
      <c r="J11" s="31">
        <v>5.2244784284218851E-3</v>
      </c>
      <c r="K11" s="3"/>
    </row>
    <row r="12" spans="2:11" ht="39" customHeight="1" x14ac:dyDescent="0.3">
      <c r="B12" s="26"/>
      <c r="C12" s="17">
        <v>2</v>
      </c>
      <c r="D12" s="33" t="s">
        <v>35</v>
      </c>
      <c r="E12" s="34">
        <v>38584</v>
      </c>
      <c r="F12" s="30">
        <v>0.60569147833298775</v>
      </c>
      <c r="G12" s="30">
        <v>0.39430852166701225</v>
      </c>
      <c r="H12" s="31">
        <v>1.3363882120473749E-3</v>
      </c>
      <c r="I12" s="31">
        <v>8.094389517817528E-4</v>
      </c>
      <c r="J12" s="31">
        <v>5.2694926026562207E-4</v>
      </c>
      <c r="K12" s="3"/>
    </row>
    <row r="13" spans="2:11" ht="39" customHeight="1" x14ac:dyDescent="0.3">
      <c r="B13" s="26"/>
      <c r="C13" s="17">
        <v>2</v>
      </c>
      <c r="D13" s="33" t="s">
        <v>35</v>
      </c>
      <c r="E13" s="34">
        <v>625160</v>
      </c>
      <c r="F13" s="30">
        <v>0.20734052082666837</v>
      </c>
      <c r="G13" s="30">
        <v>0.79265947917333168</v>
      </c>
      <c r="H13" s="31">
        <v>5.9390199940609796E-3</v>
      </c>
      <c r="I13" s="31">
        <v>1.2313994987686004E-3</v>
      </c>
      <c r="J13" s="31">
        <v>4.7076204952923792E-3</v>
      </c>
      <c r="K13" s="3"/>
    </row>
    <row r="14" spans="2:11" ht="39" customHeight="1" x14ac:dyDescent="0.3">
      <c r="B14" s="26"/>
      <c r="C14" s="17">
        <v>2</v>
      </c>
      <c r="D14" s="33" t="s">
        <v>35</v>
      </c>
      <c r="E14" s="34">
        <v>13192</v>
      </c>
      <c r="F14" s="30">
        <v>0.73392965433596113</v>
      </c>
      <c r="G14" s="30">
        <v>0.26607034566403881</v>
      </c>
      <c r="H14" s="31">
        <v>1.9481720085842437E-3</v>
      </c>
      <c r="I14" s="31">
        <v>1.4298212088472292E-3</v>
      </c>
      <c r="J14" s="31">
        <v>5.1835079973701445E-4</v>
      </c>
      <c r="K14" s="3"/>
    </row>
    <row r="15" spans="2:11" ht="39" customHeight="1" x14ac:dyDescent="0.3">
      <c r="B15" s="26"/>
      <c r="C15" s="17">
        <v>2</v>
      </c>
      <c r="D15" s="33" t="s">
        <v>35</v>
      </c>
      <c r="E15" s="34">
        <v>2035</v>
      </c>
      <c r="F15" s="30">
        <v>0.76412776412776418</v>
      </c>
      <c r="G15" s="30">
        <v>0.23587223587223588</v>
      </c>
      <c r="H15" s="31">
        <v>1.0750381942316674E-3</v>
      </c>
      <c r="I15" s="31">
        <v>8.2146653171019299E-4</v>
      </c>
      <c r="J15" s="31">
        <v>2.5357166252147433E-4</v>
      </c>
      <c r="K15" s="3"/>
    </row>
    <row r="16" spans="2:11" ht="34.200000000000003" customHeight="1" x14ac:dyDescent="0.3">
      <c r="B16" s="26"/>
      <c r="C16" s="17">
        <v>2</v>
      </c>
      <c r="D16" s="33" t="s">
        <v>35</v>
      </c>
      <c r="E16" s="34">
        <v>2564</v>
      </c>
      <c r="F16" s="30">
        <v>0</v>
      </c>
      <c r="G16" s="30">
        <v>0.28081123244929795</v>
      </c>
      <c r="H16" s="31">
        <v>4.5682683519134527E-3</v>
      </c>
      <c r="I16" s="31">
        <v>3.2854472858535127E-3</v>
      </c>
      <c r="J16" s="31">
        <v>1</v>
      </c>
      <c r="K16" s="3"/>
    </row>
    <row r="17" spans="2:11" ht="39" customHeight="1" x14ac:dyDescent="0.3">
      <c r="B17" s="26"/>
      <c r="C17" s="17">
        <v>1</v>
      </c>
      <c r="D17" s="33" t="s">
        <v>35</v>
      </c>
      <c r="E17" s="34">
        <v>97347</v>
      </c>
      <c r="F17" s="30">
        <v>0.16473029471889222</v>
      </c>
      <c r="G17" s="30">
        <v>0.83526970528110778</v>
      </c>
      <c r="H17" s="31">
        <v>1.6430132694921008E-3</v>
      </c>
      <c r="I17" s="31">
        <v>2.7065406011048446E-4</v>
      </c>
      <c r="J17" s="31">
        <v>1.3723592093816165E-3</v>
      </c>
      <c r="K17" s="3"/>
    </row>
    <row r="18" spans="2:11" x14ac:dyDescent="0.3">
      <c r="B18" s="5"/>
      <c r="C18" s="6"/>
      <c r="D18" s="19"/>
      <c r="E18" s="23"/>
      <c r="F18" s="4"/>
      <c r="G18" s="4"/>
      <c r="H18" s="4"/>
      <c r="I18" s="4"/>
      <c r="J18" s="4"/>
      <c r="K18" s="3"/>
    </row>
    <row r="19" spans="2:11" x14ac:dyDescent="0.3">
      <c r="B19" s="15" t="s">
        <v>26</v>
      </c>
      <c r="C19" s="6"/>
      <c r="D19" s="19"/>
      <c r="E19" s="23"/>
      <c r="F19" s="4"/>
      <c r="G19" s="4"/>
      <c r="H19" s="4"/>
      <c r="I19" s="4"/>
      <c r="J19" s="4"/>
      <c r="K19" s="3"/>
    </row>
    <row r="20" spans="2:11" x14ac:dyDescent="0.3">
      <c r="B20" s="5"/>
      <c r="C20" s="6"/>
      <c r="D20" s="19"/>
      <c r="E20" s="23"/>
      <c r="F20" s="4"/>
      <c r="G20" s="4"/>
      <c r="H20" s="4"/>
      <c r="I20" s="4"/>
      <c r="J20" s="4"/>
      <c r="K20" s="3"/>
    </row>
    <row r="21" spans="2:11" ht="30" customHeight="1" x14ac:dyDescent="0.3">
      <c r="B21" s="26"/>
      <c r="C21" s="17">
        <v>3</v>
      </c>
      <c r="D21" s="33" t="s">
        <v>35</v>
      </c>
      <c r="E21" s="34">
        <v>84331</v>
      </c>
      <c r="F21" s="30">
        <v>0.78636563066962328</v>
      </c>
      <c r="G21" s="30">
        <v>0.21363436933037672</v>
      </c>
      <c r="H21" s="31">
        <v>2.8969769838543455E-3</v>
      </c>
      <c r="I21" s="31">
        <v>2.2780831329440054E-3</v>
      </c>
      <c r="J21" s="31">
        <v>6.1889385091034004E-4</v>
      </c>
      <c r="K21" s="3"/>
    </row>
    <row r="22" spans="2:11" ht="34.5" customHeight="1" x14ac:dyDescent="0.3">
      <c r="B22" s="26"/>
      <c r="C22" s="17">
        <v>3</v>
      </c>
      <c r="D22" s="33" t="s">
        <v>35</v>
      </c>
      <c r="E22" s="34">
        <v>4840</v>
      </c>
      <c r="F22" s="30">
        <v>0.51280991735537185</v>
      </c>
      <c r="G22" s="30">
        <v>0.4871900826446281</v>
      </c>
      <c r="H22" s="31">
        <v>5.960458270573033E-4</v>
      </c>
      <c r="I22" s="31">
        <v>3.0565821131326999E-4</v>
      </c>
      <c r="J22" s="31">
        <v>2.9038761574403331E-4</v>
      </c>
      <c r="K22" s="3"/>
    </row>
    <row r="23" spans="2:11" ht="37.950000000000003" customHeight="1" x14ac:dyDescent="0.3">
      <c r="B23" s="26"/>
      <c r="C23" s="17">
        <v>2</v>
      </c>
      <c r="D23" s="33" t="s">
        <v>35</v>
      </c>
      <c r="E23" s="34">
        <v>1000</v>
      </c>
      <c r="F23" s="30">
        <v>0.9</v>
      </c>
      <c r="G23" s="30">
        <v>0.1</v>
      </c>
      <c r="H23" s="31">
        <v>1.6199500083427425E-3</v>
      </c>
      <c r="I23" s="31">
        <v>1.4579550075084684E-3</v>
      </c>
      <c r="J23" s="31">
        <v>1.6199500083427426E-4</v>
      </c>
      <c r="K23" s="3"/>
    </row>
    <row r="24" spans="2:11" ht="39.75" customHeight="1" x14ac:dyDescent="0.3">
      <c r="B24" s="26"/>
      <c r="C24" s="17">
        <v>2</v>
      </c>
      <c r="D24" s="33" t="s">
        <v>35</v>
      </c>
      <c r="E24" s="34">
        <v>365398</v>
      </c>
      <c r="F24" s="30">
        <v>0.19511601048719479</v>
      </c>
      <c r="G24" s="30">
        <v>0.80488398951280526</v>
      </c>
      <c r="H24" s="31">
        <v>1.0288024884655378E-2</v>
      </c>
      <c r="I24" s="31">
        <v>2.0073583712869394E-3</v>
      </c>
      <c r="J24" s="31">
        <v>8.2806665133684388E-3</v>
      </c>
      <c r="K24" s="3"/>
    </row>
    <row r="25" spans="2:11" ht="33" customHeight="1" x14ac:dyDescent="0.3">
      <c r="B25" s="26"/>
      <c r="C25" s="17">
        <v>2</v>
      </c>
      <c r="D25" s="33" t="s">
        <v>35</v>
      </c>
      <c r="E25" s="34">
        <v>3041698</v>
      </c>
      <c r="F25" s="30">
        <v>0.98044677676745029</v>
      </c>
      <c r="G25" s="30">
        <v>1.9553223232549714E-2</v>
      </c>
      <c r="H25" s="31">
        <v>4.312199172270436E-2</v>
      </c>
      <c r="I25" s="31">
        <v>4.2278817792318159E-2</v>
      </c>
      <c r="J25" s="31">
        <v>8.431739303861993E-4</v>
      </c>
      <c r="K25" s="3"/>
    </row>
    <row r="26" spans="2:11" ht="27" customHeight="1" x14ac:dyDescent="0.3">
      <c r="B26" s="26"/>
      <c r="C26" s="17">
        <v>1</v>
      </c>
      <c r="D26" s="33" t="s">
        <v>35</v>
      </c>
      <c r="E26" s="34">
        <v>6463</v>
      </c>
      <c r="F26" s="30">
        <v>0</v>
      </c>
      <c r="G26" s="30">
        <v>1</v>
      </c>
      <c r="H26" s="31">
        <v>3.5904298905093876E-3</v>
      </c>
      <c r="I26" s="31">
        <v>0</v>
      </c>
      <c r="J26" s="31">
        <v>3.5904298905093876E-3</v>
      </c>
      <c r="K26" s="3"/>
    </row>
    <row r="27" spans="2:11" x14ac:dyDescent="0.3">
      <c r="B27" s="5"/>
      <c r="C27" s="6"/>
      <c r="D27" s="20"/>
      <c r="E27" s="24"/>
      <c r="F27" s="16"/>
      <c r="G27" s="16"/>
      <c r="H27" s="5"/>
      <c r="I27" s="5"/>
      <c r="J27" s="5"/>
      <c r="K27" s="3"/>
    </row>
    <row r="28" spans="2:11" ht="16.2" x14ac:dyDescent="0.3">
      <c r="B28" s="15" t="s">
        <v>24</v>
      </c>
      <c r="C28" s="6"/>
      <c r="D28" s="20"/>
      <c r="E28" s="24"/>
      <c r="F28" s="16"/>
      <c r="G28" s="16"/>
      <c r="H28" s="5"/>
      <c r="I28" s="5"/>
      <c r="J28" s="5"/>
      <c r="K28" s="3"/>
    </row>
    <row r="29" spans="2:11" x14ac:dyDescent="0.3">
      <c r="B29" s="5"/>
      <c r="C29" s="6"/>
      <c r="D29" s="20"/>
      <c r="E29" s="24"/>
      <c r="F29" s="16"/>
      <c r="G29" s="16"/>
      <c r="H29" s="5"/>
      <c r="I29" s="5"/>
      <c r="J29" s="5"/>
      <c r="K29" s="3"/>
    </row>
    <row r="30" spans="2:11" ht="35.25" customHeight="1" x14ac:dyDescent="0.3">
      <c r="B30" s="26"/>
      <c r="C30" s="17">
        <v>2</v>
      </c>
      <c r="D30" s="33" t="s">
        <v>35</v>
      </c>
      <c r="E30" s="34">
        <v>13913</v>
      </c>
      <c r="F30" s="30">
        <v>0</v>
      </c>
      <c r="G30" s="30">
        <v>1</v>
      </c>
      <c r="H30" s="31">
        <v>4.9688370028609468E-4</v>
      </c>
      <c r="I30" s="31">
        <v>0</v>
      </c>
      <c r="J30" s="31">
        <v>1</v>
      </c>
      <c r="K30" s="3"/>
    </row>
    <row r="31" spans="2:11" ht="39" customHeight="1" x14ac:dyDescent="0.3">
      <c r="B31" s="26"/>
      <c r="C31" s="17">
        <v>1</v>
      </c>
      <c r="D31" s="33" t="s">
        <v>35</v>
      </c>
      <c r="E31" s="34">
        <v>1000</v>
      </c>
      <c r="F31" s="30">
        <v>0</v>
      </c>
      <c r="G31" s="30">
        <v>1</v>
      </c>
      <c r="H31" s="31">
        <v>1.0297197720612313E-3</v>
      </c>
      <c r="I31" s="31">
        <v>0</v>
      </c>
      <c r="J31" s="31">
        <v>1</v>
      </c>
      <c r="K31" s="3"/>
    </row>
    <row r="32" spans="2:11" ht="41.4" customHeight="1" x14ac:dyDescent="0.3">
      <c r="B32" s="26"/>
      <c r="C32" s="17">
        <v>1</v>
      </c>
      <c r="D32" s="33" t="s">
        <v>35</v>
      </c>
      <c r="E32" s="34">
        <v>0</v>
      </c>
      <c r="F32" s="30">
        <v>0</v>
      </c>
      <c r="G32" s="30"/>
      <c r="H32" s="31">
        <v>0</v>
      </c>
      <c r="I32" s="31">
        <v>0</v>
      </c>
      <c r="J32" s="31">
        <v>1</v>
      </c>
      <c r="K32" s="3"/>
    </row>
    <row r="33" spans="2:11" x14ac:dyDescent="0.3">
      <c r="B33" s="5"/>
      <c r="C33" s="6"/>
      <c r="D33" s="5"/>
      <c r="E33" s="7"/>
      <c r="F33" s="7"/>
      <c r="G33" s="7"/>
      <c r="H33" s="5"/>
      <c r="I33" s="5"/>
      <c r="J33" s="5"/>
      <c r="K33" s="3"/>
    </row>
    <row r="34" spans="2:11" ht="20.25" hidden="1" customHeight="1" x14ac:dyDescent="0.3">
      <c r="B34" s="8"/>
      <c r="C34" s="6"/>
      <c r="D34" s="8"/>
      <c r="E34" s="7"/>
      <c r="F34" s="7"/>
      <c r="G34" s="7"/>
      <c r="H34" s="5"/>
      <c r="I34" s="5"/>
      <c r="J34" s="5"/>
      <c r="K34" s="3"/>
    </row>
    <row r="35" spans="2:11" ht="19.5" hidden="1" customHeight="1" x14ac:dyDescent="0.3">
      <c r="B35" s="5"/>
      <c r="C35" s="6"/>
      <c r="D35" s="5"/>
      <c r="E35" s="7"/>
      <c r="F35" s="7"/>
      <c r="G35" s="7"/>
      <c r="H35" s="5"/>
      <c r="I35" s="5"/>
      <c r="J35" s="5"/>
      <c r="K35" s="3"/>
    </row>
    <row r="36" spans="2:11" ht="30" hidden="1" customHeight="1" x14ac:dyDescent="0.3">
      <c r="B36" s="9"/>
      <c r="C36" s="10">
        <v>1</v>
      </c>
      <c r="D36" s="9"/>
      <c r="E36" s="11"/>
      <c r="F36" s="11"/>
      <c r="G36" s="11"/>
      <c r="H36" s="12" t="e">
        <f>E36/#REF!</f>
        <v>#REF!</v>
      </c>
      <c r="I36" s="12" t="e">
        <f>#REF!/#REF!</f>
        <v>#REF!</v>
      </c>
      <c r="J36" s="12" t="e">
        <f>#REF!/#REF!</f>
        <v>#REF!</v>
      </c>
      <c r="K36" s="3"/>
    </row>
    <row r="37" spans="2:11" ht="32.25" hidden="1" customHeight="1" x14ac:dyDescent="0.3">
      <c r="B37" s="9"/>
      <c r="C37" s="13"/>
      <c r="D37" s="9"/>
      <c r="E37" s="11"/>
      <c r="F37" s="11"/>
      <c r="G37" s="11"/>
      <c r="H37" s="12" t="e">
        <f>E37/#REF!</f>
        <v>#REF!</v>
      </c>
      <c r="I37" s="12" t="e">
        <f>#REF!/#REF!</f>
        <v>#REF!</v>
      </c>
      <c r="J37" s="12" t="e">
        <f>#REF!/#REF!</f>
        <v>#REF!</v>
      </c>
      <c r="K37" s="3"/>
    </row>
    <row r="38" spans="2:11" hidden="1" x14ac:dyDescent="0.3">
      <c r="B38" s="3"/>
      <c r="C38" s="4"/>
      <c r="D38" s="3"/>
      <c r="E38" s="3"/>
      <c r="F38" s="3"/>
      <c r="G38" s="3"/>
      <c r="H38" s="3"/>
      <c r="I38" s="3"/>
      <c r="J38" s="3"/>
      <c r="K38" s="3"/>
    </row>
    <row r="39" spans="2:11" x14ac:dyDescent="0.3">
      <c r="B39" s="3" t="s">
        <v>3</v>
      </c>
      <c r="C39" s="3"/>
      <c r="D39" s="3"/>
      <c r="E39" s="3"/>
      <c r="F39" s="3"/>
      <c r="G39" s="3"/>
      <c r="H39" s="3"/>
      <c r="I39" s="3"/>
      <c r="J39" s="3"/>
      <c r="K39" s="3"/>
    </row>
    <row r="40" spans="2:11" x14ac:dyDescent="0.3">
      <c r="B40" s="14" t="s">
        <v>17</v>
      </c>
      <c r="C40" s="3"/>
      <c r="D40" s="3"/>
      <c r="E40" s="3"/>
      <c r="F40" s="3"/>
      <c r="G40" s="3"/>
      <c r="H40" s="3"/>
      <c r="I40" s="3"/>
      <c r="J40" s="3"/>
      <c r="K40" s="3"/>
    </row>
    <row r="41" spans="2:11" x14ac:dyDescent="0.3">
      <c r="B41" s="3" t="s">
        <v>18</v>
      </c>
      <c r="C41" s="3"/>
      <c r="D41" s="3"/>
      <c r="E41" s="3"/>
      <c r="F41" s="3"/>
      <c r="G41" s="3"/>
      <c r="H41" s="3"/>
      <c r="I41" s="3"/>
      <c r="J41" s="3"/>
      <c r="K41" s="3"/>
    </row>
    <row r="42" spans="2:11" x14ac:dyDescent="0.3">
      <c r="B42" s="3" t="s">
        <v>19</v>
      </c>
      <c r="C42" s="3"/>
      <c r="D42" s="3"/>
      <c r="E42" s="3"/>
      <c r="F42" s="3"/>
      <c r="G42" s="3"/>
      <c r="H42" s="3"/>
      <c r="I42" s="3"/>
      <c r="J42" s="3"/>
      <c r="K42" s="3"/>
    </row>
    <row r="43" spans="2:11" x14ac:dyDescent="0.3">
      <c r="B43" s="3" t="s">
        <v>20</v>
      </c>
      <c r="C43" s="3"/>
      <c r="D43" s="3"/>
      <c r="E43" s="3"/>
      <c r="F43" s="3"/>
      <c r="G43" s="3"/>
      <c r="H43" s="3"/>
      <c r="I43" s="3"/>
      <c r="J43" s="3"/>
      <c r="K43" s="3"/>
    </row>
    <row r="44" spans="2:11" x14ac:dyDescent="0.3">
      <c r="B44" s="3" t="s">
        <v>21</v>
      </c>
      <c r="C44" s="3"/>
      <c r="D44" s="3"/>
      <c r="E44" s="3"/>
      <c r="F44" s="3"/>
      <c r="G44" s="3"/>
      <c r="H44" s="3"/>
      <c r="I44" s="3"/>
      <c r="J44" s="3"/>
      <c r="K44" s="3"/>
    </row>
    <row r="45" spans="2:11" x14ac:dyDescent="0.3">
      <c r="B45" t="s">
        <v>25</v>
      </c>
      <c r="G45" s="3"/>
      <c r="H45" s="3"/>
      <c r="I45" s="3"/>
      <c r="J45" s="3"/>
      <c r="K45" s="3"/>
    </row>
    <row r="46" spans="2:11" x14ac:dyDescent="0.3">
      <c r="B46" s="3"/>
      <c r="C46" s="3"/>
      <c r="D46" s="3"/>
      <c r="E46" s="3"/>
      <c r="F46" s="3"/>
      <c r="G46" s="3"/>
      <c r="H46" s="3"/>
      <c r="I46" s="3"/>
      <c r="J46" s="3"/>
      <c r="K46" s="3"/>
    </row>
    <row r="47" spans="2:11" x14ac:dyDescent="0.3">
      <c r="B47" s="3" t="s">
        <v>33</v>
      </c>
      <c r="C47" s="3"/>
      <c r="D47" s="3"/>
      <c r="E47" s="3"/>
      <c r="F47" s="3"/>
      <c r="G47" s="3"/>
      <c r="H47" s="3"/>
      <c r="I47" s="3"/>
      <c r="J47" s="3"/>
      <c r="K47" s="3"/>
    </row>
    <row r="48" spans="2:11" x14ac:dyDescent="0.3">
      <c r="B48" s="3"/>
      <c r="C48" s="3"/>
      <c r="D48" s="3"/>
      <c r="E48" s="3"/>
      <c r="F48" s="3"/>
      <c r="G48" s="3"/>
      <c r="H48" s="3"/>
      <c r="I48" s="3"/>
      <c r="J48" s="3"/>
      <c r="K48" s="3"/>
    </row>
  </sheetData>
  <pageMargins left="0.25" right="0.25" top="0.75" bottom="0.75" header="0.3" footer="0.3"/>
  <pageSetup paperSize="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4</vt:i4>
      </vt:variant>
      <vt:variant>
        <vt:lpstr>Intervalli denominati</vt:lpstr>
      </vt:variant>
      <vt:variant>
        <vt:i4>4</vt:i4>
      </vt:variant>
    </vt:vector>
  </HeadingPairs>
  <TitlesOfParts>
    <vt:vector size="8" baseType="lpstr">
      <vt:lpstr>Controvalore bimestre in corso</vt:lpstr>
      <vt:lpstr>Controvalore bimestre solare</vt:lpstr>
      <vt:lpstr>Quantità bimestre in corso</vt:lpstr>
      <vt:lpstr>Quantità bimestre solare</vt:lpstr>
      <vt:lpstr>'Controvalore bimestre in corso'!Area_stampa</vt:lpstr>
      <vt:lpstr>'Controvalore bimestre solare'!Area_stampa</vt:lpstr>
      <vt:lpstr>'Quantità bimestre in corso'!Area_stampa</vt:lpstr>
      <vt:lpstr>'Quantità bimestre solare'!Area_stampa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Braga</dc:creator>
  <cp:lastModifiedBy>Carlo Grisone</cp:lastModifiedBy>
  <cp:lastPrinted>2024-02-22T13:26:08Z</cp:lastPrinted>
  <dcterms:created xsi:type="dcterms:W3CDTF">2024-02-21T07:53:30Z</dcterms:created>
  <dcterms:modified xsi:type="dcterms:W3CDTF">2024-07-30T09:00:27Z</dcterms:modified>
</cp:coreProperties>
</file>